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4"/>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1预算项目支出绩效目标表" sheetId="11" r:id="rId11"/>
    <sheet name="11-2" sheetId="12" r:id="rId12"/>
    <sheet name="11-3" sheetId="13" r:id="rId13"/>
    <sheet name="11-4" sheetId="14" r:id="rId14"/>
    <sheet name="11-5" sheetId="15" r:id="rId15"/>
  </sheets>
  <externalReferences>
    <externalReference r:id="rId16"/>
    <externalReference r:id="rId17"/>
  </externalReferences>
  <definedNames>
    <definedName name="_xlnm._FilterDatabase" localSheetId="5" hidden="1">'6一般公共预算基本支出情况表'!$A$6:$Q$32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'11-1预算项目支出绩效目标表'!$A$1:T22</definedName>
    <definedName name="_xlnm.Print_Area" localSheetId="0">'1部门收支总体情况表'!$A$1:L23</definedName>
    <definedName name="_xlnm.Print_Area" localSheetId="3">'4财政拨款收支总体情况表'!$A$1:$M$35</definedName>
    <definedName name="_xlnm.Print_Area" localSheetId="6">'7一般公共预算“三公”经费支出情况表'!$A$1:$B$11</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<sst xmlns="http://schemas.openxmlformats.org/spreadsheetml/2006/main" count="1074" uniqueCount="379">
  <si>
    <t>2019年收支总体情况表</t>
  </si>
  <si>
    <t>单位名称:洛阳高新技术产业开发区丰李镇人民政府</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</si>
  <si>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</si>
  <si>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</si>
  <si>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</si>
  <si>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</si>
  <si>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</si>
  <si>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</si>
  <si>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</si>
  <si>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</si>
  <si>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</si>
  <si>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</si>
  <si>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</si>
  <si>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</si>
  <si>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</si>
  <si>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</si>
  <si>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</si>
  <si>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</si>
  <si>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</si>
  <si>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</si>
  <si>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</si>
  <si>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</si>
  <si>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</si>
  <si>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</si>
  <si>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</si>
  <si>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</si>
  <si>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</si>
  <si>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</si>
  <si>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</si>
  <si>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</si>
  <si>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</si>
  <si>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</si>
  <si>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</si>
  <si>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</si>
  <si>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</si>
  <si>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</si>
  <si>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</si>
  <si>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</si>
  <si>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</si>
  <si>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</si>
  <si>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</si>
  <si>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</si>
  <si>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</si>
  <si>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</si>
  <si>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</si>
  <si>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</si>
  <si>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</si>
  <si>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</si>
  <si>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</si>
  <si>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</si>
  <si>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</si>
  <si>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</si>
  <si>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</si>
  <si>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</si>
  <si>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</si>
  <si>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</si>
  <si>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</si>
  <si>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</si>
  <si>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</si>
  <si>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</si>
  <si>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</si>
  <si>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</si>
  <si>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</si>
  <si>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</si>
  <si>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</si>
  <si>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</si>
  <si>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</si>
  <si>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</si>
  <si>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t>
  </si>
  <si>
    <t>03</t>
  </si>
  <si>
    <t>01</t>
  </si>
  <si>
    <t>行政运行</t>
  </si>
  <si>
    <t>02</t>
  </si>
  <si>
    <t>一般行政管理事务</t>
  </si>
  <si>
    <t>08</t>
  </si>
  <si>
    <t>信访事务</t>
  </si>
  <si>
    <t>05</t>
  </si>
  <si>
    <t>11</t>
  </si>
  <si>
    <t>29</t>
  </si>
  <si>
    <t>99</t>
  </si>
  <si>
    <t>其他群众团体事务支出</t>
  </si>
  <si>
    <t>31</t>
  </si>
  <si>
    <t>203</t>
  </si>
  <si>
    <t>06</t>
  </si>
  <si>
    <t>兵役征集</t>
  </si>
  <si>
    <t>204</t>
  </si>
  <si>
    <t>04</t>
  </si>
  <si>
    <t>基层司法业务</t>
  </si>
  <si>
    <t>207</t>
  </si>
  <si>
    <t>其他文化和旅游支出</t>
  </si>
  <si>
    <t>208</t>
  </si>
  <si>
    <t>归口管理的行政单位离退休</t>
  </si>
  <si>
    <t>机关事业单位基本养老保险缴费支出</t>
  </si>
  <si>
    <t>其他企业改革发展补助</t>
  </si>
  <si>
    <t>其他优抚支出</t>
  </si>
  <si>
    <t>10</t>
  </si>
  <si>
    <t>社会福利事业单位</t>
  </si>
  <si>
    <t>210</t>
  </si>
  <si>
    <t>07</t>
  </si>
  <si>
    <t>17</t>
  </si>
  <si>
    <t>计划生育服务</t>
  </si>
  <si>
    <t>行政单位医疗</t>
  </si>
  <si>
    <t>211</t>
  </si>
  <si>
    <t>水体</t>
  </si>
  <si>
    <t>农村环境保护</t>
  </si>
  <si>
    <t>212</t>
  </si>
  <si>
    <t>城乡社区规划与管理</t>
  </si>
  <si>
    <t>其他城乡社区公共设施支出</t>
  </si>
  <si>
    <t>城乡社区环境卫生</t>
  </si>
  <si>
    <t>213</t>
  </si>
  <si>
    <t>21</t>
  </si>
  <si>
    <t>农业结构调整补贴</t>
  </si>
  <si>
    <t>42</t>
  </si>
  <si>
    <t>农村道路建设</t>
  </si>
  <si>
    <t>其他农业支出</t>
  </si>
  <si>
    <t>对村民委员会和村党支部的补助</t>
  </si>
  <si>
    <t>支持农村金融机构</t>
  </si>
  <si>
    <t>221</t>
  </si>
  <si>
    <t>住房公积金</t>
  </si>
  <si>
    <t>224</t>
  </si>
  <si>
    <t>安全监管</t>
  </si>
  <si>
    <t>2019年部门支出总体情况表</t>
  </si>
  <si>
    <t>科目编码</t>
  </si>
  <si>
    <t>2019年</t>
  </si>
  <si>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</si>
  <si>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</si>
  <si>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</si>
  <si>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</si>
  <si>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</si>
  <si>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</si>
  <si>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</si>
  <si>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</si>
  <si>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</si>
  <si>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</si>
  <si>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</si>
  <si>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</si>
  <si>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</si>
  <si>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</si>
  <si>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</si>
  <si>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</si>
  <si>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</si>
  <si>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</si>
  <si>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</si>
  <si>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</si>
  <si>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</si>
  <si>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</si>
  <si>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</si>
  <si>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</si>
  <si>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</si>
  <si>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</si>
  <si>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</si>
  <si>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</si>
  <si>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</si>
  <si>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</si>
  <si>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</si>
  <si>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</si>
  <si>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</si>
  <si>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</si>
  <si>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二十二、灾害防治及应急管理支出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</si>
  <si>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</si>
  <si>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</si>
  <si>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</si>
  <si>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</si>
  <si>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</si>
  <si>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</si>
  <si>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</si>
  <si>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</si>
  <si>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</si>
  <si>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</si>
  <si>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</si>
  <si>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</si>
  <si>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</si>
  <si>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</si>
  <si>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</si>
  <si>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2019年一般公共预算基本支出情况表</t>
  </si>
  <si>
    <t>部门预算经济分类</t>
  </si>
  <si>
    <t>政府预算经济分类</t>
  </si>
  <si>
    <t>上年一般公共预算结转</t>
  </si>
  <si>
    <t>工资福利支出</t>
  </si>
  <si>
    <t>机关工资福利支出</t>
  </si>
  <si>
    <t xml:space="preserve">  基本工资</t>
  </si>
  <si>
    <t>工资奖金津补贴</t>
  </si>
  <si>
    <t xml:space="preserve">  津贴补贴</t>
  </si>
  <si>
    <t xml:space="preserve">  奖金</t>
  </si>
  <si>
    <t xml:space="preserve">  其他社会保障缴费</t>
  </si>
  <si>
    <t>社会保障缴费</t>
  </si>
  <si>
    <t xml:space="preserve">  绩效工资</t>
  </si>
  <si>
    <t xml:space="preserve">  机关事业单位基本养老保险缴费</t>
  </si>
  <si>
    <t>09</t>
  </si>
  <si>
    <t xml:space="preserve">  职业年金缴费</t>
  </si>
  <si>
    <t xml:space="preserve">  其他工资福利支出</t>
  </si>
  <si>
    <t>其他工资福利支出</t>
  </si>
  <si>
    <t>商品和服务支出</t>
  </si>
  <si>
    <t>机关商品和服务支出</t>
  </si>
  <si>
    <t xml:space="preserve">  办公费</t>
  </si>
  <si>
    <t>办公经费</t>
  </si>
  <si>
    <t xml:space="preserve">  印刷费</t>
  </si>
  <si>
    <t xml:space="preserve">  邮电费</t>
  </si>
  <si>
    <t xml:space="preserve">  差旅费</t>
  </si>
  <si>
    <t xml:space="preserve">  维修(护)费</t>
  </si>
  <si>
    <t>维修(护)费</t>
  </si>
  <si>
    <t xml:space="preserve">  工会经费</t>
  </si>
  <si>
    <t xml:space="preserve">  福利费</t>
  </si>
  <si>
    <t xml:space="preserve">  公务用车运行维护费</t>
  </si>
  <si>
    <t>公务用车运行维护费</t>
  </si>
  <si>
    <t xml:space="preserve">  其他交通费用</t>
  </si>
  <si>
    <t xml:space="preserve">  其他商品和服务支出</t>
  </si>
  <si>
    <t>其他商品和服务支出</t>
  </si>
  <si>
    <t>对个人和家庭的补助</t>
  </si>
  <si>
    <t xml:space="preserve">  退休费</t>
  </si>
  <si>
    <t>离退休费</t>
  </si>
  <si>
    <t xml:space="preserve">  住房公积金</t>
  </si>
  <si>
    <t xml:space="preserve">  采暖补贴</t>
  </si>
  <si>
    <t xml:space="preserve">  其他对个人和家庭的补助支出</t>
  </si>
  <si>
    <t>其他对个人和家庭的补助支出</t>
  </si>
  <si>
    <t>2019年一般公共预算“三公”经费支出情况表</t>
  </si>
  <si>
    <t>单位名称：洛阳高新技术产业开发区丰李镇人民政府</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</si>
  <si>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</si>
  <si>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</si>
  <si>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</si>
  <si>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</si>
  <si>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</si>
  <si>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</si>
  <si>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</si>
  <si>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</si>
  <si>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</si>
  <si>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</si>
  <si>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r>
      <rPr>
        <sz val="16"/>
        <rFont val="仿宋_GB2312"/>
        <charset val="134"/>
      </rPr>
      <t>说明：我部门没有政府性基金收入，也没有使用政府性基金安排的支出，故本表无数据</t>
    </r>
    <r>
      <rPr>
        <sz val="10.5"/>
        <rFont val="Calibri"/>
        <charset val="134"/>
      </rPr>
      <t> </t>
    </r>
    <r>
      <rPr>
        <sz val="16"/>
        <rFont val="仿宋_GB2312"/>
        <charset val="134"/>
      </rPr>
      <t>。</t>
    </r>
  </si>
  <si>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</si>
  <si>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</si>
  <si>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</si>
  <si>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</si>
  <si>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</si>
  <si>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</si>
  <si>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</si>
  <si>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</si>
  <si>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</si>
  <si>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</si>
  <si>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</si>
  <si>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</si>
  <si>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</si>
  <si>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</si>
  <si>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</si>
  <si>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</si>
  <si>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</si>
  <si>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</si>
  <si>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</si>
  <si>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</si>
  <si>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r>
      <rPr>
        <sz val="12"/>
        <rFont val="仿宋_GB2312"/>
        <charset val="134"/>
      </rPr>
      <t>说明：我部门没有国有资本经营收入，也没有使用国有资本经营安排的支出，故本表无数据</t>
    </r>
    <r>
      <rPr>
        <sz val="12"/>
        <rFont val="Calibri"/>
        <charset val="134"/>
      </rPr>
      <t> </t>
    </r>
    <r>
      <rPr>
        <sz val="12"/>
        <rFont val="仿宋_GB2312"/>
        <charset val="134"/>
      </rPr>
      <t>。</t>
    </r>
  </si>
  <si>
    <t>2019年机关运行经费</t>
  </si>
  <si>
    <t>机关运行经费支出</t>
  </si>
  <si>
    <t>*</t>
  </si>
  <si>
    <t>30201</t>
  </si>
  <si>
    <t>30202</t>
  </si>
  <si>
    <t>30207</t>
  </si>
  <si>
    <t>30211</t>
  </si>
  <si>
    <t>30213</t>
  </si>
  <si>
    <t>30228</t>
  </si>
  <si>
    <t>30229</t>
  </si>
  <si>
    <t>30231</t>
  </si>
  <si>
    <t>30239</t>
  </si>
  <si>
    <t>30299</t>
  </si>
  <si>
    <t>2019年预算项目支出绩效目标表</t>
  </si>
  <si>
    <t>项目名称</t>
  </si>
  <si>
    <t>村级组织运转保障经费</t>
  </si>
  <si>
    <t>主管部门</t>
  </si>
  <si>
    <t>丰李镇政府</t>
  </si>
  <si>
    <t>实施单位</t>
  </si>
  <si>
    <t>丰李镇三资办</t>
  </si>
  <si>
    <t>项目概况</t>
  </si>
  <si>
    <t>项目类别</t>
  </si>
  <si>
    <t>项目属性</t>
  </si>
  <si>
    <t>延续性项目</t>
  </si>
  <si>
    <t>项目周期</t>
  </si>
  <si>
    <r>
      <rPr>
        <sz val="11"/>
        <color indexed="8"/>
        <rFont val="宋体"/>
        <charset val="134"/>
      </rPr>
      <t>2</t>
    </r>
    <r>
      <rPr>
        <sz val="11"/>
        <color indexed="8"/>
        <rFont val="宋体"/>
        <charset val="134"/>
      </rPr>
      <t>019年1-12月</t>
    </r>
  </si>
  <si>
    <t>项目负责人</t>
  </si>
  <si>
    <t>崔元新</t>
  </si>
  <si>
    <t>资金来源</t>
  </si>
  <si>
    <t>其中：本级财政资金</t>
  </si>
  <si>
    <t>上级补助</t>
  </si>
  <si>
    <t>本级财政资金             分年项目预算</t>
  </si>
  <si>
    <t>2020年</t>
  </si>
  <si>
    <t>2021年</t>
  </si>
  <si>
    <t>项目基本概况</t>
  </si>
  <si>
    <t>在职村级干部工作报酬235.266万元，16村村级办公经费48万元</t>
  </si>
  <si>
    <t>政策依据</t>
  </si>
  <si>
    <r>
      <rPr>
        <sz val="11"/>
        <color indexed="8"/>
        <rFont val="宋体"/>
        <charset val="134"/>
      </rPr>
      <t>豫财预【2016】11号、洛财预【</t>
    </r>
    <r>
      <rPr>
        <sz val="11"/>
        <color indexed="8"/>
        <rFont val="宋体"/>
        <charset val="134"/>
      </rPr>
      <t>2017</t>
    </r>
    <r>
      <rPr>
        <sz val="11"/>
        <color indexed="8"/>
        <rFont val="宋体"/>
        <charset val="134"/>
      </rPr>
      <t>】</t>
    </r>
    <r>
      <rPr>
        <sz val="11"/>
        <color indexed="8"/>
        <rFont val="宋体"/>
        <charset val="134"/>
      </rPr>
      <t>639</t>
    </r>
    <r>
      <rPr>
        <sz val="11"/>
        <color indexed="8"/>
        <rFont val="宋体"/>
        <charset val="134"/>
      </rPr>
      <t>号</t>
    </r>
  </si>
  <si>
    <t>项目支出绩效目标与指标</t>
  </si>
  <si>
    <t>绩效目标</t>
  </si>
  <si>
    <t>村级干部劳动报酬及村级组织办公经费做到保障及时，确保村级组织正常有效运转</t>
  </si>
  <si>
    <t>绩效指标</t>
  </si>
  <si>
    <t>一级指标</t>
  </si>
  <si>
    <t>二级指标</t>
  </si>
  <si>
    <t>三级指标</t>
  </si>
  <si>
    <t>指标值</t>
  </si>
  <si>
    <t>产出指标</t>
  </si>
  <si>
    <t>数量指标</t>
  </si>
  <si>
    <t>行政村个数、村干部人数</t>
  </si>
  <si>
    <t>质量指标</t>
  </si>
  <si>
    <t>村干部报酬、办公经费拨付</t>
  </si>
  <si>
    <t>及时</t>
  </si>
  <si>
    <t>时效指标</t>
  </si>
  <si>
    <t>每月/每季度</t>
  </si>
  <si>
    <t>成本指标</t>
  </si>
  <si>
    <t>村干部报酬及办公经费</t>
  </si>
  <si>
    <t>效益指标</t>
  </si>
  <si>
    <t>经济效益指标</t>
  </si>
  <si>
    <t>不产生直接经济效益</t>
  </si>
  <si>
    <t>社会效益指标</t>
  </si>
  <si>
    <t>保证村级组织正常运转</t>
  </si>
  <si>
    <t>生态效益指标</t>
  </si>
  <si>
    <t>对生态环境无影响</t>
  </si>
  <si>
    <t>可持续影响指标</t>
  </si>
  <si>
    <t>促进经济社会进一步发展</t>
  </si>
  <si>
    <t>满意度指标</t>
  </si>
  <si>
    <t>服务对象满意度指标</t>
  </si>
  <si>
    <t>村级组织满意率</t>
  </si>
  <si>
    <r>
      <rPr>
        <sz val="11"/>
        <color indexed="8"/>
        <rFont val="宋体"/>
        <charset val="134"/>
      </rPr>
      <t>9</t>
    </r>
    <r>
      <rPr>
        <sz val="11"/>
        <color indexed="8"/>
        <rFont val="宋体"/>
        <charset val="134"/>
      </rPr>
      <t>0%以上</t>
    </r>
  </si>
  <si>
    <t>党的基层组织建设经费</t>
  </si>
  <si>
    <t>丰李镇党建办</t>
  </si>
  <si>
    <t>2019年1-12月</t>
  </si>
  <si>
    <t>苗朝辉</t>
  </si>
  <si>
    <t>全面落实管党治党责任，为经济社会发展提供坚强的组织保障。确保镇村两级党建经费投入</t>
  </si>
  <si>
    <t>洛开工委（2018）16号文件</t>
  </si>
  <si>
    <t>确保基层政权正常运转，稳步提升基层党组织政治功能与服务功能，加强党对农村工作的全面领导</t>
  </si>
  <si>
    <t>基层党组织</t>
  </si>
  <si>
    <t>经费拨付</t>
  </si>
  <si>
    <t>每季度</t>
  </si>
  <si>
    <t>党建经费</t>
  </si>
  <si>
    <t>基层党组织正常运转</t>
  </si>
  <si>
    <t>基层干部队伍素质持续提升</t>
  </si>
  <si>
    <t>村级组织满意率90%以上</t>
  </si>
  <si>
    <t>扶贫工作保障经费</t>
  </si>
  <si>
    <t>丰李镇扶贫办</t>
  </si>
  <si>
    <t>李俊峰</t>
  </si>
  <si>
    <t>围绕脱贫摘帽要求，统筹各类资金，重点实施扶贫项目建设</t>
  </si>
  <si>
    <t>根据国家精准扶贫的相关文件要求</t>
  </si>
  <si>
    <t>保障我镇所有贫困户在2019年年底实现“摘帽”任务。</t>
  </si>
  <si>
    <t>贫困户</t>
  </si>
  <si>
    <r>
      <rPr>
        <sz val="11"/>
        <color indexed="8"/>
        <rFont val="宋体"/>
        <charset val="134"/>
      </rPr>
      <t>9</t>
    </r>
    <r>
      <rPr>
        <sz val="11"/>
        <color indexed="8"/>
        <rFont val="宋体"/>
        <charset val="134"/>
      </rPr>
      <t>08户</t>
    </r>
  </si>
  <si>
    <t>脱贫率</t>
  </si>
  <si>
    <t>贫困户整体脱贫</t>
  </si>
  <si>
    <t>年底前</t>
  </si>
  <si>
    <t>贫困户增收</t>
  </si>
  <si>
    <r>
      <rPr>
        <sz val="11"/>
        <color indexed="8"/>
        <rFont val="宋体"/>
        <charset val="134"/>
      </rPr>
      <t>1</t>
    </r>
    <r>
      <rPr>
        <sz val="11"/>
        <color indexed="8"/>
        <rFont val="宋体"/>
        <charset val="134"/>
      </rPr>
      <t>8万</t>
    </r>
  </si>
  <si>
    <t>贫困户脱贫</t>
  </si>
  <si>
    <t>无影响</t>
  </si>
  <si>
    <t>社会稳定，群众增收</t>
  </si>
  <si>
    <t>群众满意率90%以上</t>
  </si>
  <si>
    <t>环城防护林租金</t>
  </si>
  <si>
    <t>丰李镇农办</t>
  </si>
  <si>
    <t>彭校坤</t>
  </si>
  <si>
    <t>李王屯485.5亩,牛屯146.7亩，西军屯640.26亩，东鸣鹤25亩，共计1297.46亩，其中1047.45亩，每亩1220元，计127.79万元；250.01亩，每亩1920元，计48万元。总计175.79万元。</t>
  </si>
  <si>
    <t xml:space="preserve">2006年5月10日《洛阳市人民政府办公室关于转发市林业局实施碧水蓝天青山绿地工程建设意见的通知》、《洛阳市人民政府关于进一步加快苗木花卉产业发展的意见》；2004年，国务院颁布《关于深化改革严格土地管理的决定》 </t>
  </si>
  <si>
    <t xml:space="preserve">保障群众合法权益，按合同适时发放租金 </t>
  </si>
  <si>
    <t>土地流转面积</t>
  </si>
  <si>
    <t>2211.904（亩）</t>
  </si>
  <si>
    <t>租金支付</t>
  </si>
  <si>
    <t>按合同及时拨付</t>
  </si>
  <si>
    <t>增加农民收入</t>
  </si>
  <si>
    <t>生态环境与人类社会的和谐发展</t>
  </si>
  <si>
    <t>为打造“中西部最佳人居城市”奠定坚实的基础</t>
  </si>
  <si>
    <t>促进生态环境与人类社会的和谐发展</t>
  </si>
  <si>
    <t>农民满意率100%</t>
  </si>
  <si>
    <t>农村环境整治</t>
  </si>
  <si>
    <t>丰李镇创建办</t>
  </si>
  <si>
    <t>聂丽红</t>
  </si>
  <si>
    <t>建设美丽宜居乡村,有效改善广大农民群众的生产生活环境,不断提升广大农民群众的生活质量和幸福指数</t>
  </si>
  <si>
    <t>《洛阳市人民政府办公室关于印发洛阳市农村环境综合整治工作实施方案的通知》（洛政办〔2017〕65号）、《洛阳高新区管委会关于印发高新区2018年农村工作要点的通知》（洛开〔2018〕10号）、《高新区巩固国家卫生城市工作实施方案》</t>
  </si>
  <si>
    <t>建立农村环境卫生管理长效机制，使农村环境得到明显改善，农村居民讲卫生爱清洁的习惯逐步养成，农村居民的生活质量不断提高，进而形成村民卫生、村容整洁、村风文明的新风尚，推动社会主义新农村建设深入开展，推进乡村振兴战略实施。</t>
  </si>
  <si>
    <t>农村环境整治村庄</t>
  </si>
  <si>
    <r>
      <rPr>
        <sz val="11"/>
        <color indexed="8"/>
        <rFont val="宋体"/>
        <charset val="134"/>
      </rPr>
      <t>1</t>
    </r>
    <r>
      <rPr>
        <sz val="11"/>
        <color indexed="8"/>
        <rFont val="宋体"/>
        <charset val="134"/>
      </rPr>
      <t xml:space="preserve">6个 </t>
    </r>
  </si>
  <si>
    <t>农村环境卫生管理</t>
  </si>
  <si>
    <t>建立农村环境卫生管理长效机制</t>
  </si>
  <si>
    <t>无直接经济效益</t>
  </si>
  <si>
    <t>改善居民生活环境</t>
  </si>
  <si>
    <t>提高群众生活环境质量</t>
  </si>
  <si>
    <t>提高村民环保意识，不断改善农村环境</t>
  </si>
  <si>
    <t>有效改善群众生产生活环境，满意率90%以上</t>
  </si>
</sst>
</file>

<file path=xl/styles.xml><?xml version="1.0" encoding="utf-8"?>
<styleSheet xmlns="http://schemas.openxmlformats.org/spreadsheetml/2006/main">
  <numFmts count="15">
    <numFmt numFmtId="176" formatCode="0000"/>
    <numFmt numFmtId="177" formatCode="#,##0.0_);[Red]\(#,##0.0\)"/>
    <numFmt numFmtId="178" formatCode="#,##0_);[Red]\(#,##0\)"/>
    <numFmt numFmtId="179" formatCode="#,##0.00_ "/>
    <numFmt numFmtId="180" formatCode="#,##0.0000"/>
    <numFmt numFmtId="181" formatCode="* #,##0.00;* \-#,##0.00;* &quot;&quot;??;@"/>
    <numFmt numFmtId="182" formatCode="###,###,###,##0.00"/>
    <numFmt numFmtId="183" formatCode="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84" formatCode="#,##0.0"/>
    <numFmt numFmtId="185" formatCode="#,##0.00_);[Red]\(#,##0.00\)"/>
    <numFmt numFmtId="186" formatCode="0.00_);[Red]\(0.00\)"/>
  </numFmts>
  <fonts count="37">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sz val="9"/>
      <name val="宋体"/>
      <charset val="134"/>
    </font>
    <font>
      <b/>
      <sz val="12"/>
      <name val="宋体"/>
      <charset val="134"/>
    </font>
    <font>
      <sz val="12"/>
      <name val="仿宋_GB2312"/>
      <charset val="134"/>
    </font>
    <font>
      <sz val="16"/>
      <name val="仿宋_GB2312"/>
      <charset val="134"/>
    </font>
    <font>
      <sz val="10.5"/>
      <name val="宋体"/>
      <charset val="134"/>
    </font>
    <font>
      <sz val="20"/>
      <name val="宋体"/>
      <charset val="134"/>
    </font>
    <font>
      <b/>
      <sz val="20"/>
      <name val="宋体"/>
      <charset val="134"/>
    </font>
    <font>
      <sz val="20"/>
      <color indexed="8"/>
      <name val="黑体"/>
      <charset val="134"/>
    </font>
    <font>
      <sz val="11"/>
      <name val="宋体"/>
      <charset val="134"/>
    </font>
    <font>
      <sz val="11"/>
      <color indexed="62"/>
      <name val="宋体"/>
      <charset val="134"/>
    </font>
    <font>
      <sz val="11"/>
      <color indexed="9"/>
      <name val="宋体"/>
      <charset val="134"/>
    </font>
    <font>
      <sz val="11"/>
      <color indexed="20"/>
      <name val="宋体"/>
      <charset val="134"/>
    </font>
    <font>
      <b/>
      <sz val="18"/>
      <color indexed="56"/>
      <name val="宋体"/>
      <charset val="134"/>
    </font>
    <font>
      <b/>
      <sz val="11"/>
      <color indexed="9"/>
      <name val="宋体"/>
      <charset val="134"/>
    </font>
    <font>
      <b/>
      <sz val="11"/>
      <color indexed="56"/>
      <name val="宋体"/>
      <charset val="134"/>
    </font>
    <font>
      <u/>
      <sz val="11"/>
      <color rgb="FF0000FF"/>
      <name val="宋体"/>
      <charset val="0"/>
      <scheme val="minor"/>
    </font>
    <font>
      <sz val="11"/>
      <color theme="1"/>
      <name val="宋体"/>
      <charset val="134"/>
      <scheme val="minor"/>
    </font>
    <font>
      <b/>
      <sz val="15"/>
      <color indexed="56"/>
      <name val="宋体"/>
      <charset val="134"/>
    </font>
    <font>
      <b/>
      <sz val="11"/>
      <color indexed="63"/>
      <name val="宋体"/>
      <charset val="134"/>
    </font>
    <font>
      <sz val="11"/>
      <color indexed="16"/>
      <name val="宋体"/>
      <charset val="134"/>
    </font>
    <font>
      <b/>
      <sz val="11"/>
      <color indexed="8"/>
      <name val="宋体"/>
      <charset val="134"/>
    </font>
    <font>
      <b/>
      <sz val="11"/>
      <color indexed="52"/>
      <name val="宋体"/>
      <charset val="134"/>
    </font>
    <font>
      <b/>
      <sz val="13"/>
      <color indexed="56"/>
      <name val="宋体"/>
      <charset val="134"/>
    </font>
    <font>
      <sz val="11"/>
      <color indexed="10"/>
      <name val="宋体"/>
      <charset val="134"/>
    </font>
    <font>
      <sz val="11"/>
      <color indexed="52"/>
      <name val="宋体"/>
      <charset val="134"/>
    </font>
    <font>
      <sz val="11"/>
      <color indexed="60"/>
      <name val="宋体"/>
      <charset val="134"/>
    </font>
    <font>
      <i/>
      <sz val="11"/>
      <color indexed="23"/>
      <name val="宋体"/>
      <charset val="134"/>
    </font>
    <font>
      <u/>
      <sz val="11"/>
      <color rgb="FF800080"/>
      <name val="宋体"/>
      <charset val="0"/>
      <scheme val="minor"/>
    </font>
    <font>
      <sz val="11"/>
      <color indexed="17"/>
      <name val="宋体"/>
      <charset val="134"/>
    </font>
    <font>
      <sz val="12"/>
      <name val="Calibri"/>
      <charset val="134"/>
    </font>
    <font>
      <sz val="10.5"/>
      <name val="Calibri"/>
      <charset val="134"/>
    </font>
  </fonts>
  <fills count="2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30"/>
        <bgColor indexed="64"/>
      </patternFill>
    </fill>
    <fill>
      <patternFill patternType="solid">
        <fgColor indexed="10"/>
        <bgColor indexed="64"/>
      </patternFill>
    </fill>
    <fill>
      <patternFill patternType="solid">
        <fgColor indexed="45"/>
        <bgColor indexed="64"/>
      </patternFill>
    </fill>
    <fill>
      <patternFill patternType="solid">
        <fgColor indexed="27"/>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26"/>
        <bgColor indexed="64"/>
      </patternFill>
    </fill>
    <fill>
      <patternFill patternType="solid">
        <fgColor indexed="22"/>
        <bgColor indexed="64"/>
      </patternFill>
    </fill>
    <fill>
      <patternFill patternType="solid">
        <fgColor indexed="29"/>
        <bgColor indexed="64"/>
      </patternFill>
    </fill>
    <fill>
      <patternFill patternType="solid">
        <fgColor indexed="36"/>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3"/>
        <bgColor indexed="64"/>
      </patternFill>
    </fill>
    <fill>
      <patternFill patternType="solid">
        <fgColor indexed="44"/>
        <bgColor indexed="64"/>
      </patternFill>
    </fill>
    <fill>
      <patternFill patternType="solid">
        <fgColor indexed="62"/>
        <bgColor indexed="64"/>
      </patternFill>
    </fill>
    <fill>
      <patternFill patternType="solid">
        <fgColor indexed="49"/>
        <bgColor indexed="64"/>
      </patternFill>
    </fill>
    <fill>
      <patternFill patternType="solid">
        <fgColor indexed="51"/>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s>
  <cellStyleXfs count="245">
    <xf numFmtId="0" fontId="0" fillId="0" borderId="0">
      <alignment vertical="center"/>
    </xf>
    <xf numFmtId="42" fontId="22" fillId="0" borderId="0" applyFont="0" applyFill="0" applyBorder="0" applyAlignment="0" applyProtection="0">
      <alignment vertical="center"/>
    </xf>
    <xf numFmtId="0" fontId="3" fillId="19" borderId="0" applyNumberFormat="0" applyBorder="0" applyAlignment="0" applyProtection="0">
      <alignment vertical="center"/>
    </xf>
    <xf numFmtId="0" fontId="6" fillId="0" borderId="0"/>
    <xf numFmtId="0" fontId="25" fillId="8" borderId="0" applyNumberFormat="0" applyBorder="0" applyAlignment="0" applyProtection="0">
      <alignment vertical="center"/>
    </xf>
    <xf numFmtId="0" fontId="3" fillId="8" borderId="0" applyNumberFormat="0" applyBorder="0" applyAlignment="0" applyProtection="0">
      <alignment vertical="center"/>
    </xf>
    <xf numFmtId="0" fontId="3" fillId="17" borderId="0" applyNumberFormat="0" applyBorder="0" applyAlignment="0" applyProtection="0">
      <alignment vertical="center"/>
    </xf>
    <xf numFmtId="0" fontId="15" fillId="3" borderId="3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 fillId="5" borderId="0" applyNumberFormat="0" applyBorder="0" applyAlignment="0" applyProtection="0">
      <alignment vertical="center"/>
    </xf>
    <xf numFmtId="0" fontId="27" fillId="14" borderId="31" applyNumberFormat="0" applyAlignment="0" applyProtection="0">
      <alignment vertical="center"/>
    </xf>
    <xf numFmtId="0" fontId="17" fillId="8" borderId="0" applyNumberFormat="0" applyBorder="0" applyAlignment="0" applyProtection="0">
      <alignment vertical="center"/>
    </xf>
    <xf numFmtId="43" fontId="22" fillId="0" borderId="0" applyFont="0" applyFill="0" applyBorder="0" applyAlignment="0" applyProtection="0">
      <alignment vertical="center"/>
    </xf>
    <xf numFmtId="0" fontId="16" fillId="5" borderId="0" applyNumberFormat="0" applyBorder="0" applyAlignment="0" applyProtection="0">
      <alignment vertical="center"/>
    </xf>
    <xf numFmtId="0" fontId="2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35" applyNumberFormat="0" applyFont="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24" borderId="0" applyNumberFormat="0" applyBorder="0" applyAlignment="0" applyProtection="0">
      <alignment vertical="center"/>
    </xf>
    <xf numFmtId="0" fontId="3" fillId="19" borderId="0" applyNumberFormat="0" applyBorder="0" applyAlignment="0" applyProtection="0">
      <alignment vertical="center"/>
    </xf>
    <xf numFmtId="0" fontId="23" fillId="0" borderId="34" applyNumberFormat="0" applyFill="0" applyAlignment="0" applyProtection="0">
      <alignment vertical="center"/>
    </xf>
    <xf numFmtId="0" fontId="28" fillId="0" borderId="38" applyNumberFormat="0" applyFill="0" applyAlignment="0" applyProtection="0">
      <alignment vertical="center"/>
    </xf>
    <xf numFmtId="0" fontId="20" fillId="0" borderId="33" applyNumberFormat="0" applyFill="0" applyAlignment="0" applyProtection="0">
      <alignment vertical="center"/>
    </xf>
    <xf numFmtId="0" fontId="17" fillId="8" borderId="0" applyNumberFormat="0" applyBorder="0" applyAlignment="0" applyProtection="0">
      <alignment vertical="center"/>
    </xf>
    <xf numFmtId="0" fontId="16" fillId="6" borderId="0" applyNumberFormat="0" applyBorder="0" applyAlignment="0" applyProtection="0">
      <alignment vertical="center"/>
    </xf>
    <xf numFmtId="0" fontId="3" fillId="5" borderId="0" applyNumberFormat="0" applyBorder="0" applyAlignment="0" applyProtection="0">
      <alignment vertical="center"/>
    </xf>
    <xf numFmtId="0" fontId="3" fillId="21" borderId="0" applyNumberFormat="0" applyBorder="0" applyAlignment="0" applyProtection="0">
      <alignment vertical="center"/>
    </xf>
    <xf numFmtId="0" fontId="24" fillId="14" borderId="36" applyNumberFormat="0" applyAlignment="0" applyProtection="0">
      <alignment vertical="center"/>
    </xf>
    <xf numFmtId="0" fontId="3" fillId="5" borderId="0" applyNumberFormat="0" applyBorder="0" applyAlignment="0" applyProtection="0">
      <alignment vertical="center"/>
    </xf>
    <xf numFmtId="0" fontId="16" fillId="16" borderId="0" applyNumberFormat="0" applyBorder="0" applyAlignment="0" applyProtection="0">
      <alignment vertical="center"/>
    </xf>
    <xf numFmtId="0" fontId="27" fillId="14" borderId="31" applyNumberFormat="0" applyAlignment="0" applyProtection="0">
      <alignment vertical="center"/>
    </xf>
    <xf numFmtId="0" fontId="19" fillId="11" borderId="32" applyNumberFormat="0" applyAlignment="0" applyProtection="0">
      <alignment vertical="center"/>
    </xf>
    <xf numFmtId="0" fontId="3" fillId="4" borderId="0" applyNumberFormat="0" applyBorder="0" applyAlignment="0" applyProtection="0">
      <alignment vertical="center"/>
    </xf>
    <xf numFmtId="0" fontId="3" fillId="19" borderId="0" applyNumberFormat="0" applyBorder="0" applyAlignment="0" applyProtection="0">
      <alignment vertical="center"/>
    </xf>
    <xf numFmtId="0" fontId="30" fillId="0" borderId="39" applyNumberFormat="0" applyFill="0" applyAlignment="0" applyProtection="0">
      <alignment vertical="center"/>
    </xf>
    <xf numFmtId="0" fontId="3" fillId="21" borderId="0" applyNumberFormat="0" applyBorder="0" applyAlignment="0" applyProtection="0">
      <alignment vertical="center"/>
    </xf>
    <xf numFmtId="0" fontId="3" fillId="3" borderId="0" applyNumberFormat="0" applyBorder="0" applyAlignment="0" applyProtection="0">
      <alignment vertical="center"/>
    </xf>
    <xf numFmtId="0" fontId="16" fillId="7" borderId="0" applyNumberFormat="0" applyBorder="0" applyAlignment="0" applyProtection="0">
      <alignment vertical="center"/>
    </xf>
    <xf numFmtId="0" fontId="26" fillId="0" borderId="37" applyNumberFormat="0" applyFill="0" applyAlignment="0" applyProtection="0">
      <alignment vertical="center"/>
    </xf>
    <xf numFmtId="0" fontId="34" fillId="17" borderId="0" applyNumberFormat="0" applyBorder="0" applyAlignment="0" applyProtection="0">
      <alignment vertical="center"/>
    </xf>
    <xf numFmtId="0" fontId="31" fillId="20" borderId="0" applyNumberFormat="0" applyBorder="0" applyAlignment="0" applyProtection="0">
      <alignment vertical="center"/>
    </xf>
    <xf numFmtId="0" fontId="3" fillId="9" borderId="0" applyNumberFormat="0" applyBorder="0" applyAlignment="0" applyProtection="0">
      <alignment vertical="center"/>
    </xf>
    <xf numFmtId="0" fontId="16" fillId="22" borderId="0" applyNumberFormat="0" applyBorder="0" applyAlignment="0" applyProtection="0">
      <alignment vertical="center"/>
    </xf>
    <xf numFmtId="0" fontId="3" fillId="8" borderId="0" applyNumberFormat="0" applyBorder="0" applyAlignment="0" applyProtection="0">
      <alignment vertical="center"/>
    </xf>
    <xf numFmtId="0" fontId="3" fillId="21" borderId="0" applyNumberFormat="0" applyBorder="0" applyAlignment="0" applyProtection="0">
      <alignment vertical="center"/>
    </xf>
    <xf numFmtId="0" fontId="25" fillId="8" borderId="0" applyNumberFormat="0" applyBorder="0" applyAlignment="0" applyProtection="0">
      <alignment vertical="center"/>
    </xf>
    <xf numFmtId="0" fontId="3" fillId="21"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1" borderId="0" applyNumberFormat="0" applyBorder="0" applyAlignment="0" applyProtection="0">
      <alignment vertical="center"/>
    </xf>
    <xf numFmtId="0" fontId="24" fillId="14" borderId="36" applyNumberFormat="0" applyAlignment="0" applyProtection="0">
      <alignment vertical="center"/>
    </xf>
    <xf numFmtId="0" fontId="3" fillId="8" borderId="0" applyNumberFormat="0" applyBorder="0" applyAlignment="0" applyProtection="0">
      <alignment vertical="center"/>
    </xf>
    <xf numFmtId="0" fontId="3" fillId="1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6" fillId="0" borderId="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6" fillId="23" borderId="0" applyNumberFormat="0" applyBorder="0" applyAlignment="0" applyProtection="0">
      <alignment vertical="center"/>
    </xf>
    <xf numFmtId="0" fontId="3" fillId="21"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6" fillId="18" borderId="0" applyNumberFormat="0" applyBorder="0" applyAlignment="0" applyProtection="0">
      <alignment vertical="center"/>
    </xf>
    <xf numFmtId="0" fontId="31" fillId="20" borderId="0" applyNumberFormat="0" applyBorder="0" applyAlignment="0" applyProtection="0">
      <alignment vertical="center"/>
    </xf>
    <xf numFmtId="0" fontId="16" fillId="23" borderId="0" applyNumberFormat="0" applyBorder="0" applyAlignment="0" applyProtection="0">
      <alignment vertical="center"/>
    </xf>
    <xf numFmtId="0" fontId="3" fillId="24" borderId="0" applyNumberFormat="0" applyBorder="0" applyAlignment="0" applyProtection="0">
      <alignment vertical="center"/>
    </xf>
    <xf numFmtId="0" fontId="16" fillId="10" borderId="0" applyNumberFormat="0" applyBorder="0" applyAlignment="0" applyProtection="0">
      <alignment vertical="center"/>
    </xf>
    <xf numFmtId="0" fontId="3" fillId="19"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7" borderId="0" applyNumberFormat="0" applyBorder="0" applyAlignment="0" applyProtection="0">
      <alignment vertical="center"/>
    </xf>
    <xf numFmtId="0" fontId="3" fillId="4" borderId="0" applyNumberFormat="0" applyBorder="0" applyAlignment="0" applyProtection="0">
      <alignment vertical="center"/>
    </xf>
    <xf numFmtId="0" fontId="6" fillId="0" borderId="0">
      <alignment vertical="center"/>
    </xf>
    <xf numFmtId="0" fontId="3" fillId="9" borderId="0" applyNumberFormat="0" applyBorder="0" applyAlignment="0" applyProtection="0">
      <alignment vertical="center"/>
    </xf>
    <xf numFmtId="0" fontId="3" fillId="3" borderId="0" applyNumberFormat="0" applyBorder="0" applyAlignment="0" applyProtection="0">
      <alignment vertical="center"/>
    </xf>
    <xf numFmtId="0" fontId="3" fillId="19" borderId="0" applyNumberFormat="0" applyBorder="0" applyAlignment="0" applyProtection="0">
      <alignment vertical="center"/>
    </xf>
    <xf numFmtId="0" fontId="19" fillId="11" borderId="32" applyNumberFormat="0" applyAlignment="0" applyProtection="0">
      <alignment vertical="center"/>
    </xf>
    <xf numFmtId="0" fontId="3" fillId="19"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7" borderId="0" applyNumberFormat="0" applyBorder="0" applyAlignment="0" applyProtection="0">
      <alignment vertical="center"/>
    </xf>
    <xf numFmtId="0" fontId="3" fillId="24" borderId="0" applyNumberFormat="0" applyBorder="0" applyAlignment="0" applyProtection="0">
      <alignment vertical="center"/>
    </xf>
    <xf numFmtId="0" fontId="16" fillId="23"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6" fillId="15"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9" borderId="0" applyNumberFormat="0" applyBorder="0" applyAlignment="0" applyProtection="0">
      <alignment vertical="center"/>
    </xf>
    <xf numFmtId="0" fontId="16" fillId="22" borderId="0" applyNumberFormat="0" applyBorder="0" applyAlignment="0" applyProtection="0">
      <alignment vertical="center"/>
    </xf>
    <xf numFmtId="0" fontId="3" fillId="9" borderId="0" applyNumberFormat="0" applyBorder="0" applyAlignment="0" applyProtection="0">
      <alignment vertical="center"/>
    </xf>
    <xf numFmtId="0" fontId="16" fillId="2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3" borderId="0" applyNumberFormat="0" applyBorder="0" applyAlignment="0" applyProtection="0">
      <alignment vertical="center"/>
    </xf>
    <xf numFmtId="0" fontId="16" fillId="7" borderId="0" applyNumberFormat="0" applyBorder="0" applyAlignment="0" applyProtection="0">
      <alignment vertical="center"/>
    </xf>
    <xf numFmtId="0" fontId="3" fillId="3" borderId="0" applyNumberFormat="0" applyBorder="0" applyAlignment="0" applyProtection="0">
      <alignment vertical="center"/>
    </xf>
    <xf numFmtId="0" fontId="16" fillId="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6" fillId="0" borderId="0"/>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3" fillId="5"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4" fillId="17" borderId="0" applyNumberFormat="0" applyBorder="0" applyAlignment="0" applyProtection="0">
      <alignment vertical="center"/>
    </xf>
    <xf numFmtId="0" fontId="3" fillId="5" borderId="0" applyNumberFormat="0" applyBorder="0" applyAlignment="0" applyProtection="0">
      <alignment vertical="center"/>
    </xf>
    <xf numFmtId="0" fontId="16" fillId="6"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21" borderId="0" applyNumberFormat="0" applyBorder="0" applyAlignment="0" applyProtection="0">
      <alignment vertical="center"/>
    </xf>
    <xf numFmtId="0" fontId="30" fillId="0" borderId="39" applyNumberFormat="0" applyFill="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25" fillId="8" borderId="0" applyNumberFormat="0" applyBorder="0" applyAlignment="0" applyProtection="0">
      <alignment vertical="center"/>
    </xf>
    <xf numFmtId="0" fontId="16" fillId="2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0" fillId="0" borderId="0">
      <alignment vertical="center"/>
    </xf>
    <xf numFmtId="0" fontId="23" fillId="0" borderId="34" applyNumberFormat="0" applyFill="0" applyAlignment="0" applyProtection="0">
      <alignment vertical="center"/>
    </xf>
    <xf numFmtId="0" fontId="28" fillId="0" borderId="38" applyNumberFormat="0" applyFill="0" applyAlignment="0" applyProtection="0">
      <alignment vertical="center"/>
    </xf>
    <xf numFmtId="0" fontId="20" fillId="0" borderId="33" applyNumberFormat="0" applyFill="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5" fillId="8" borderId="0" applyNumberFormat="0" applyBorder="0" applyAlignment="0" applyProtection="0">
      <alignment vertical="center"/>
    </xf>
    <xf numFmtId="0" fontId="0"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16" fillId="16" borderId="0" applyNumberFormat="0" applyBorder="0" applyAlignment="0" applyProtection="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16" fillId="23" borderId="0" applyNumberFormat="0" applyBorder="0" applyAlignment="0" applyProtection="0">
      <alignment vertical="center"/>
    </xf>
    <xf numFmtId="0" fontId="6" fillId="0" borderId="0"/>
    <xf numFmtId="0" fontId="0" fillId="0" borderId="0">
      <alignment vertical="center"/>
    </xf>
    <xf numFmtId="0" fontId="3" fillId="0" borderId="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26" fillId="0" borderId="3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7"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5" fillId="3" borderId="31" applyNumberFormat="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cellStyleXfs>
  <cellXfs count="254">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9"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Font="1" applyFill="1" applyBorder="1" applyAlignment="1">
      <alignment horizontal="left" vertical="center"/>
    </xf>
    <xf numFmtId="179" fontId="5" fillId="0" borderId="2" xfId="0" applyNumberFormat="1" applyFont="1" applyFill="1" applyBorder="1" applyAlignment="1">
      <alignment horizontal="right" vertical="center"/>
    </xf>
    <xf numFmtId="49" fontId="2" fillId="2" borderId="2" xfId="192" applyNumberFormat="1" applyFont="1" applyFill="1" applyBorder="1" applyAlignment="1">
      <alignment horizontal="left" vertical="center" wrapText="1"/>
    </xf>
    <xf numFmtId="0" fontId="2" fillId="2" borderId="2" xfId="192" applyFont="1" applyFill="1" applyBorder="1" applyAlignment="1">
      <alignment vertical="center" wrapText="1"/>
    </xf>
    <xf numFmtId="4" fontId="6" fillId="0" borderId="2" xfId="218" applyNumberFormat="1" applyFont="1" applyFill="1" applyBorder="1" applyAlignment="1" applyProtection="1">
      <alignment horizontal="right" vertical="center"/>
    </xf>
    <xf numFmtId="4" fontId="6" fillId="2" borderId="2" xfId="218" applyNumberFormat="1" applyFont="1" applyFill="1" applyBorder="1" applyAlignment="1" applyProtection="1">
      <alignment horizontal="right" vertical="center"/>
    </xf>
    <xf numFmtId="0" fontId="0" fillId="0" borderId="2" xfId="0" applyFill="1" applyBorder="1">
      <alignment vertical="center"/>
    </xf>
    <xf numFmtId="0" fontId="7" fillId="0" borderId="0" xfId="157" applyFont="1" applyFill="1" applyAlignment="1">
      <alignment vertical="center"/>
    </xf>
    <xf numFmtId="0" fontId="0" fillId="0" borderId="0" xfId="157" applyFont="1" applyFill="1" applyAlignment="1">
      <alignment vertical="center"/>
    </xf>
    <xf numFmtId="0" fontId="0" fillId="0" borderId="0" xfId="157" applyFill="1" applyAlignment="1">
      <alignment vertical="center"/>
    </xf>
    <xf numFmtId="0" fontId="4" fillId="0" borderId="0" xfId="157" applyFont="1" applyFill="1" applyBorder="1" applyAlignment="1">
      <alignment horizontal="center" vertical="center"/>
    </xf>
    <xf numFmtId="0" fontId="5" fillId="0" borderId="0" xfId="157" applyFont="1" applyFill="1" applyAlignment="1">
      <alignment vertical="center"/>
    </xf>
    <xf numFmtId="0" fontId="5" fillId="0" borderId="0" xfId="157" applyFont="1" applyFill="1" applyAlignment="1">
      <alignment horizontal="right" vertical="center"/>
    </xf>
    <xf numFmtId="0" fontId="7" fillId="0" borderId="2" xfId="157" applyFont="1" applyFill="1" applyBorder="1" applyAlignment="1">
      <alignment horizontal="center" vertical="center" wrapText="1"/>
    </xf>
    <xf numFmtId="0" fontId="7" fillId="0" borderId="2" xfId="206" applyFont="1" applyFill="1" applyBorder="1" applyAlignment="1">
      <alignment horizontal="center" vertical="center" wrapText="1"/>
    </xf>
    <xf numFmtId="0" fontId="0" fillId="0" borderId="2" xfId="206" applyFont="1" applyFill="1" applyBorder="1" applyAlignment="1">
      <alignment vertical="center" wrapText="1"/>
    </xf>
    <xf numFmtId="178" fontId="0" fillId="0" borderId="2" xfId="157" applyNumberFormat="1" applyFill="1" applyBorder="1" applyAlignment="1">
      <alignment horizontal="right" vertical="center" wrapText="1"/>
    </xf>
    <xf numFmtId="0" fontId="0" fillId="0" borderId="2" xfId="191" applyFont="1" applyFill="1" applyBorder="1" applyAlignment="1">
      <alignment vertical="center"/>
    </xf>
    <xf numFmtId="180" fontId="0" fillId="0" borderId="2" xfId="157" applyNumberFormat="1" applyFill="1" applyBorder="1" applyAlignment="1">
      <alignment horizontal="right" vertical="center" wrapText="1"/>
    </xf>
    <xf numFmtId="0" fontId="7" fillId="0" borderId="2" xfId="206" applyFont="1" applyFill="1" applyBorder="1" applyAlignment="1">
      <alignment horizontal="center" vertical="center"/>
    </xf>
    <xf numFmtId="178" fontId="7" fillId="0" borderId="2" xfId="157" applyNumberFormat="1" applyFont="1" applyFill="1" applyBorder="1" applyAlignment="1">
      <alignment horizontal="right" vertical="center" wrapText="1"/>
    </xf>
    <xf numFmtId="0" fontId="7" fillId="0" borderId="2" xfId="157" applyFont="1" applyFill="1" applyBorder="1" applyAlignment="1">
      <alignment horizontal="center" vertical="center"/>
    </xf>
    <xf numFmtId="0" fontId="0" fillId="0" borderId="2" xfId="206" applyFont="1" applyFill="1" applyBorder="1" applyAlignment="1">
      <alignment horizontal="left" vertical="center"/>
    </xf>
    <xf numFmtId="178" fontId="0" fillId="0" borderId="2" xfId="157" applyNumberFormat="1" applyFont="1" applyFill="1" applyBorder="1" applyAlignment="1">
      <alignment horizontal="right" vertical="center" wrapText="1"/>
    </xf>
    <xf numFmtId="0" fontId="0" fillId="0" borderId="2" xfId="157" applyFont="1" applyFill="1" applyBorder="1" applyAlignment="1">
      <alignment vertical="center"/>
    </xf>
    <xf numFmtId="0" fontId="0" fillId="0" borderId="2" xfId="157" applyFill="1" applyBorder="1" applyAlignment="1">
      <alignment vertical="center"/>
    </xf>
    <xf numFmtId="178" fontId="0" fillId="0" borderId="0" xfId="157" applyNumberFormat="1" applyFill="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209" applyFont="1" applyFill="1">
      <alignment vertical="center"/>
    </xf>
    <xf numFmtId="0" fontId="0" fillId="0" borderId="0" xfId="209" applyFont="1" applyFill="1">
      <alignment vertical="center"/>
    </xf>
    <xf numFmtId="0" fontId="6" fillId="0" borderId="0" xfId="209" applyFill="1">
      <alignment vertical="center"/>
    </xf>
    <xf numFmtId="0" fontId="4" fillId="0" borderId="0" xfId="62" applyNumberFormat="1" applyFont="1" applyFill="1" applyAlignment="1" applyProtection="1">
      <alignment horizontal="center" vertical="center"/>
    </xf>
    <xf numFmtId="49" fontId="5" fillId="0" borderId="1" xfId="207" applyNumberFormat="1" applyFont="1" applyFill="1" applyBorder="1" applyAlignment="1" applyProtection="1">
      <alignment vertical="center"/>
    </xf>
    <xf numFmtId="177" fontId="5" fillId="0" borderId="0" xfId="62" applyNumberFormat="1" applyFont="1" applyFill="1" applyAlignment="1" applyProtection="1">
      <alignment vertical="center"/>
    </xf>
    <xf numFmtId="177" fontId="5" fillId="0" borderId="1" xfId="62" applyNumberFormat="1" applyFont="1" applyFill="1" applyBorder="1" applyAlignment="1" applyProtection="1">
      <alignment vertical="center"/>
    </xf>
    <xf numFmtId="0" fontId="5" fillId="0" borderId="3" xfId="62" applyNumberFormat="1" applyFont="1" applyFill="1" applyBorder="1" applyAlignment="1" applyProtection="1">
      <alignment horizontal="center" vertical="center"/>
    </xf>
    <xf numFmtId="0" fontId="5" fillId="0" borderId="4" xfId="62" applyNumberFormat="1" applyFont="1" applyFill="1" applyBorder="1" applyAlignment="1" applyProtection="1">
      <alignment horizontal="center" vertical="center"/>
    </xf>
    <xf numFmtId="0" fontId="5" fillId="0" borderId="5" xfId="62" applyNumberFormat="1" applyFont="1" applyFill="1" applyBorder="1" applyAlignment="1" applyProtection="1">
      <alignment horizontal="center" vertical="center"/>
    </xf>
    <xf numFmtId="0" fontId="5" fillId="0" borderId="6" xfId="62" applyNumberFormat="1" applyFont="1" applyFill="1" applyBorder="1" applyAlignment="1" applyProtection="1">
      <alignment horizontal="center" vertical="center"/>
    </xf>
    <xf numFmtId="0" fontId="5" fillId="0" borderId="2" xfId="62" applyNumberFormat="1" applyFont="1" applyFill="1" applyBorder="1" applyAlignment="1" applyProtection="1">
      <alignment horizontal="center" vertical="center" wrapText="1"/>
    </xf>
    <xf numFmtId="0" fontId="5" fillId="0" borderId="2" xfId="62" applyNumberFormat="1" applyFont="1" applyFill="1" applyBorder="1" applyAlignment="1" applyProtection="1">
      <alignment horizontal="center" vertical="center"/>
    </xf>
    <xf numFmtId="183" fontId="5" fillId="0" borderId="2" xfId="62" applyNumberFormat="1" applyFont="1" applyFill="1" applyBorder="1" applyAlignment="1" applyProtection="1">
      <alignment horizontal="center" vertical="center"/>
    </xf>
    <xf numFmtId="176" fontId="5" fillId="0" borderId="2" xfId="62" applyNumberFormat="1" applyFont="1" applyFill="1" applyBorder="1" applyAlignment="1" applyProtection="1">
      <alignment horizontal="center" vertical="center"/>
    </xf>
    <xf numFmtId="0" fontId="5" fillId="0" borderId="7" xfId="62" applyNumberFormat="1" applyFont="1" applyFill="1" applyBorder="1" applyAlignment="1" applyProtection="1">
      <alignment horizontal="center" vertical="center"/>
    </xf>
    <xf numFmtId="0" fontId="5" fillId="0" borderId="2" xfId="62" applyFont="1" applyFill="1" applyBorder="1" applyAlignment="1">
      <alignment horizontal="center" vertical="center"/>
    </xf>
    <xf numFmtId="0" fontId="5" fillId="0" borderId="8" xfId="62" applyNumberFormat="1" applyFont="1" applyFill="1" applyBorder="1" applyAlignment="1" applyProtection="1">
      <alignment horizontal="center" vertical="center"/>
    </xf>
    <xf numFmtId="0" fontId="5" fillId="0" borderId="2" xfId="209" applyFont="1" applyFill="1" applyBorder="1" applyAlignment="1">
      <alignment horizontal="center" vertical="center"/>
    </xf>
    <xf numFmtId="49" fontId="5" fillId="0" borderId="2" xfId="209" applyNumberFormat="1" applyFont="1" applyFill="1" applyBorder="1" applyAlignment="1">
      <alignment horizontal="left" vertical="center"/>
    </xf>
    <xf numFmtId="49" fontId="5" fillId="0" borderId="2" xfId="62" applyNumberFormat="1" applyFont="1" applyFill="1" applyBorder="1" applyAlignment="1">
      <alignment horizontal="left" vertical="center"/>
    </xf>
    <xf numFmtId="49" fontId="5" fillId="0" borderId="2" xfId="62" applyNumberFormat="1" applyFont="1" applyFill="1" applyBorder="1" applyAlignment="1">
      <alignment horizontal="left" vertical="center" wrapText="1"/>
    </xf>
    <xf numFmtId="185" fontId="5" fillId="0" borderId="2" xfId="62" applyNumberFormat="1" applyFont="1" applyFill="1" applyBorder="1" applyAlignment="1">
      <alignment horizontal="right" vertical="center"/>
    </xf>
    <xf numFmtId="0" fontId="0" fillId="0" borderId="0" xfId="62" applyFont="1" applyFill="1" applyAlignment="1"/>
    <xf numFmtId="0" fontId="9" fillId="0" borderId="0" xfId="0" applyFont="1" applyAlignment="1">
      <alignment horizontal="center" vertical="center"/>
    </xf>
    <xf numFmtId="0" fontId="10" fillId="0" borderId="0" xfId="0" applyFont="1">
      <alignment vertical="center"/>
    </xf>
    <xf numFmtId="177" fontId="5" fillId="0" borderId="1" xfId="62" applyNumberFormat="1" applyFont="1" applyFill="1" applyBorder="1" applyAlignment="1" applyProtection="1">
      <alignment horizontal="right" vertical="center"/>
    </xf>
    <xf numFmtId="0" fontId="5" fillId="0" borderId="3" xfId="62" applyFont="1" applyFill="1" applyBorder="1" applyAlignment="1">
      <alignment horizontal="center" vertical="center"/>
    </xf>
    <xf numFmtId="0" fontId="5" fillId="0" borderId="4" xfId="62" applyFont="1" applyFill="1" applyBorder="1" applyAlignment="1">
      <alignment horizontal="center" vertical="center"/>
    </xf>
    <xf numFmtId="0" fontId="5" fillId="0" borderId="5" xfId="62" applyFont="1" applyFill="1" applyBorder="1" applyAlignment="1">
      <alignment horizontal="center" vertical="center"/>
    </xf>
    <xf numFmtId="0" fontId="11" fillId="0" borderId="0" xfId="170" applyFont="1" applyFill="1">
      <alignment vertical="center"/>
    </xf>
    <xf numFmtId="0" fontId="0" fillId="0" borderId="0" xfId="170" applyFont="1" applyFill="1">
      <alignment vertical="center"/>
    </xf>
    <xf numFmtId="0" fontId="0" fillId="0" borderId="0" xfId="170" applyFill="1">
      <alignment vertical="center"/>
    </xf>
    <xf numFmtId="0" fontId="4" fillId="0" borderId="0" xfId="170" applyFont="1" applyFill="1" applyAlignment="1">
      <alignment horizontal="center" vertical="center"/>
    </xf>
    <xf numFmtId="0" fontId="12" fillId="0" borderId="0" xfId="170" applyFont="1" applyFill="1" applyAlignment="1">
      <alignment vertical="center"/>
    </xf>
    <xf numFmtId="49" fontId="5" fillId="0" borderId="1" xfId="208" applyNumberFormat="1" applyFont="1" applyFill="1" applyBorder="1" applyAlignment="1" applyProtection="1">
      <alignment vertical="center"/>
    </xf>
    <xf numFmtId="0" fontId="5" fillId="0" borderId="0" xfId="170" applyFont="1" applyFill="1" applyAlignment="1">
      <alignment horizontal="right" vertical="center"/>
    </xf>
    <xf numFmtId="0" fontId="0" fillId="0" borderId="0" xfId="19">
      <alignment vertical="center"/>
    </xf>
    <xf numFmtId="0" fontId="7" fillId="0" borderId="2" xfId="170" applyFont="1" applyFill="1" applyBorder="1" applyAlignment="1">
      <alignment horizontal="center" vertical="center"/>
    </xf>
    <xf numFmtId="0" fontId="7" fillId="0" borderId="2" xfId="170" applyFont="1" applyFill="1" applyBorder="1" applyAlignment="1">
      <alignment horizontal="center" vertical="center" wrapText="1"/>
    </xf>
    <xf numFmtId="0" fontId="0" fillId="0" borderId="2" xfId="170" applyFont="1" applyFill="1" applyBorder="1" applyAlignment="1">
      <alignment horizontal="center" vertical="center"/>
    </xf>
    <xf numFmtId="179" fontId="0" fillId="0" borderId="2" xfId="170" applyNumberFormat="1" applyFont="1" applyFill="1" applyBorder="1" applyAlignment="1">
      <alignment horizontal="right" vertical="center"/>
    </xf>
    <xf numFmtId="0" fontId="0" fillId="0" borderId="2" xfId="170" applyFont="1" applyFill="1" applyBorder="1">
      <alignment vertical="center"/>
    </xf>
    <xf numFmtId="0" fontId="0" fillId="0" borderId="0" xfId="19" applyFill="1">
      <alignment vertical="center"/>
    </xf>
    <xf numFmtId="0" fontId="0" fillId="0" borderId="0" xfId="19" applyFill="1" applyAlignment="1">
      <alignment vertical="center" wrapText="1"/>
    </xf>
    <xf numFmtId="0" fontId="13" fillId="0" borderId="0" xfId="220" applyFont="1" applyFill="1" applyBorder="1" applyAlignment="1">
      <alignment horizontal="center" vertical="center"/>
    </xf>
    <xf numFmtId="0" fontId="3" fillId="0" borderId="0" xfId="220" applyFill="1">
      <alignment vertical="center"/>
    </xf>
    <xf numFmtId="49" fontId="3" fillId="0" borderId="0" xfId="220" applyNumberFormat="1" applyFill="1">
      <alignment vertical="center"/>
    </xf>
    <xf numFmtId="0" fontId="1" fillId="0" borderId="0" xfId="220" applyFont="1" applyFill="1" applyBorder="1" applyAlignment="1">
      <alignment horizontal="center" vertical="center"/>
    </xf>
    <xf numFmtId="49" fontId="0" fillId="0" borderId="0" xfId="0" applyNumberFormat="1" applyFill="1">
      <alignment vertical="center"/>
    </xf>
    <xf numFmtId="0" fontId="2" fillId="0" borderId="9" xfId="220" applyFont="1" applyFill="1" applyBorder="1" applyAlignment="1">
      <alignment horizontal="center" vertical="center" wrapText="1"/>
    </xf>
    <xf numFmtId="0" fontId="2" fillId="0" borderId="10" xfId="220" applyFont="1" applyFill="1" applyBorder="1" applyAlignment="1">
      <alignment horizontal="center" vertical="center" wrapText="1"/>
    </xf>
    <xf numFmtId="0" fontId="2" fillId="0" borderId="11" xfId="220" applyFont="1" applyFill="1" applyBorder="1" applyAlignment="1">
      <alignment horizontal="center" vertical="center" wrapText="1"/>
    </xf>
    <xf numFmtId="0" fontId="2" fillId="0" borderId="12" xfId="220" applyFont="1" applyFill="1" applyBorder="1" applyAlignment="1">
      <alignment horizontal="center" vertical="center"/>
    </xf>
    <xf numFmtId="0" fontId="2" fillId="0" borderId="13" xfId="220" applyFont="1" applyFill="1" applyBorder="1" applyAlignment="1">
      <alignment horizontal="center" vertical="center"/>
    </xf>
    <xf numFmtId="0" fontId="2" fillId="0" borderId="14" xfId="220" applyFont="1" applyFill="1" applyBorder="1" applyAlignment="1">
      <alignment horizontal="center" vertical="center" wrapText="1"/>
    </xf>
    <xf numFmtId="0" fontId="2" fillId="0" borderId="0" xfId="220" applyFont="1" applyFill="1" applyBorder="1" applyAlignment="1">
      <alignment horizontal="center" vertical="center" wrapText="1"/>
    </xf>
    <xf numFmtId="0" fontId="2" fillId="0" borderId="15" xfId="220" applyFont="1" applyFill="1" applyBorder="1" applyAlignment="1">
      <alignment horizontal="center" vertical="center" wrapText="1"/>
    </xf>
    <xf numFmtId="0" fontId="2" fillId="0" borderId="16" xfId="220" applyFont="1" applyFill="1" applyBorder="1" applyAlignment="1">
      <alignment horizontal="center" vertical="center" wrapText="1"/>
    </xf>
    <xf numFmtId="0" fontId="2" fillId="0" borderId="17" xfId="220" applyFont="1" applyFill="1" applyBorder="1" applyAlignment="1">
      <alignment horizontal="center" vertical="center" wrapText="1"/>
    </xf>
    <xf numFmtId="0" fontId="2" fillId="0" borderId="18" xfId="220" applyFont="1" applyFill="1" applyBorder="1" applyAlignment="1">
      <alignment horizontal="center" vertical="center" wrapText="1"/>
    </xf>
    <xf numFmtId="0" fontId="2" fillId="0" borderId="19" xfId="220" applyFont="1" applyFill="1" applyBorder="1" applyAlignment="1">
      <alignment horizontal="center" vertical="center" wrapText="1"/>
    </xf>
    <xf numFmtId="0" fontId="2" fillId="0" borderId="20" xfId="220" applyFont="1" applyFill="1" applyBorder="1" applyAlignment="1">
      <alignment horizontal="center" vertical="center" wrapText="1"/>
    </xf>
    <xf numFmtId="0" fontId="2" fillId="0" borderId="21" xfId="220" applyFont="1" applyFill="1" applyBorder="1" applyAlignment="1">
      <alignment horizontal="center" vertical="center" wrapText="1"/>
    </xf>
    <xf numFmtId="0" fontId="2" fillId="0" borderId="22" xfId="220" applyFont="1" applyFill="1" applyBorder="1" applyAlignment="1">
      <alignment horizontal="center" vertical="center" wrapText="1"/>
    </xf>
    <xf numFmtId="49" fontId="2" fillId="0" borderId="22" xfId="220" applyNumberFormat="1" applyFont="1" applyFill="1" applyBorder="1" applyAlignment="1">
      <alignment horizontal="center" vertical="center" wrapText="1"/>
    </xf>
    <xf numFmtId="0" fontId="2" fillId="0" borderId="23" xfId="220" applyFont="1" applyFill="1" applyBorder="1" applyAlignment="1">
      <alignment horizontal="center" vertical="center" wrapText="1"/>
    </xf>
    <xf numFmtId="49" fontId="2" fillId="0" borderId="24" xfId="220" applyNumberFormat="1" applyFont="1" applyFill="1" applyBorder="1" applyAlignment="1">
      <alignment horizontal="left" vertical="center" wrapText="1"/>
    </xf>
    <xf numFmtId="0" fontId="2" fillId="2" borderId="6" xfId="192" applyFont="1" applyFill="1" applyBorder="1" applyAlignment="1">
      <alignment vertical="center" wrapText="1"/>
    </xf>
    <xf numFmtId="0" fontId="2" fillId="0" borderId="2" xfId="220" applyFont="1" applyFill="1" applyBorder="1">
      <alignment vertical="center"/>
    </xf>
    <xf numFmtId="49" fontId="2" fillId="0" borderId="2" xfId="220" applyNumberFormat="1" applyFont="1" applyFill="1" applyBorder="1">
      <alignment vertical="center"/>
    </xf>
    <xf numFmtId="182" fontId="0" fillId="2" borderId="2" xfId="0" applyNumberFormat="1" applyFont="1" applyFill="1" applyBorder="1" applyAlignment="1">
      <alignment horizontal="right" vertical="center"/>
    </xf>
    <xf numFmtId="0" fontId="2" fillId="0" borderId="0" xfId="220" applyFont="1" applyFill="1" applyBorder="1" applyAlignment="1">
      <alignment horizontal="center" vertical="center"/>
    </xf>
    <xf numFmtId="0" fontId="2" fillId="0" borderId="25" xfId="220" applyFont="1" applyFill="1" applyBorder="1" applyAlignment="1">
      <alignment horizontal="center" vertical="center" wrapText="1"/>
    </xf>
    <xf numFmtId="0" fontId="2" fillId="0" borderId="23" xfId="220" applyFont="1" applyFill="1" applyBorder="1" applyAlignment="1">
      <alignment horizontal="center" vertical="center"/>
    </xf>
    <xf numFmtId="0" fontId="2" fillId="0" borderId="26" xfId="220" applyFont="1" applyFill="1" applyBorder="1" applyAlignment="1">
      <alignment horizontal="center" vertical="center"/>
    </xf>
    <xf numFmtId="0" fontId="2" fillId="0" borderId="27" xfId="220" applyFont="1" applyFill="1" applyBorder="1" applyAlignment="1">
      <alignment horizontal="center" vertical="center" wrapText="1"/>
    </xf>
    <xf numFmtId="179" fontId="2" fillId="0" borderId="24" xfId="220" applyNumberFormat="1" applyFont="1" applyFill="1" applyBorder="1" applyAlignment="1">
      <alignment horizontal="right" vertical="center" wrapText="1"/>
    </xf>
    <xf numFmtId="0" fontId="3" fillId="0" borderId="2" xfId="220" applyFill="1" applyBorder="1">
      <alignment vertical="center"/>
    </xf>
    <xf numFmtId="0" fontId="2" fillId="0" borderId="28" xfId="220" applyFont="1" applyFill="1" applyBorder="1" applyAlignment="1">
      <alignment horizontal="center" vertical="center" wrapText="1"/>
    </xf>
    <xf numFmtId="0" fontId="2" fillId="0" borderId="29" xfId="220" applyFont="1" applyFill="1" applyBorder="1" applyAlignment="1">
      <alignment horizontal="center" vertical="center" wrapText="1"/>
    </xf>
    <xf numFmtId="0" fontId="5" fillId="0" borderId="0" xfId="209" applyFont="1" applyFill="1" applyAlignment="1">
      <alignment vertical="center"/>
    </xf>
    <xf numFmtId="0" fontId="5" fillId="2" borderId="2" xfId="212" applyNumberFormat="1" applyFont="1" applyFill="1" applyBorder="1" applyAlignment="1" applyProtection="1">
      <alignment horizontal="left" vertical="center" wrapText="1"/>
    </xf>
    <xf numFmtId="49" fontId="5" fillId="2" borderId="2" xfId="215" applyNumberFormat="1" applyFont="1" applyFill="1" applyBorder="1" applyAlignment="1" applyProtection="1">
      <alignment horizontal="center" vertical="center"/>
    </xf>
    <xf numFmtId="49" fontId="6" fillId="2" borderId="2" xfId="215" applyNumberFormat="1" applyFont="1" applyFill="1" applyBorder="1" applyAlignment="1" applyProtection="1">
      <alignment horizontal="center" vertical="center"/>
    </xf>
    <xf numFmtId="0" fontId="6" fillId="2" borderId="2" xfId="216" applyNumberFormat="1" applyFont="1" applyFill="1" applyBorder="1" applyAlignment="1" applyProtection="1">
      <alignment horizontal="left" vertical="center" wrapText="1"/>
    </xf>
    <xf numFmtId="0" fontId="6" fillId="0" borderId="0" xfId="211" applyFill="1" applyAlignment="1">
      <alignment vertical="center"/>
    </xf>
    <xf numFmtId="0" fontId="0" fillId="0" borderId="0" xfId="211" applyFont="1" applyFill="1" applyAlignment="1"/>
    <xf numFmtId="0" fontId="5" fillId="0" borderId="0" xfId="211" applyFont="1" applyFill="1" applyAlignment="1"/>
    <xf numFmtId="0" fontId="6" fillId="0" borderId="0" xfId="211" applyFill="1" applyAlignment="1">
      <alignment wrapText="1"/>
    </xf>
    <xf numFmtId="0" fontId="6" fillId="0" borderId="0" xfId="211" applyFill="1" applyAlignment="1"/>
    <xf numFmtId="181" fontId="4" fillId="0" borderId="0" xfId="211" applyNumberFormat="1" applyFont="1" applyFill="1" applyAlignment="1" applyProtection="1">
      <alignment horizontal="center" vertical="center" wrapText="1"/>
    </xf>
    <xf numFmtId="181" fontId="5" fillId="0" borderId="1" xfId="211" applyNumberFormat="1" applyFont="1" applyFill="1" applyBorder="1" applyAlignment="1" applyProtection="1">
      <alignment vertical="center"/>
    </xf>
    <xf numFmtId="181" fontId="5" fillId="0" borderId="0" xfId="211" applyNumberFormat="1" applyFont="1" applyFill="1" applyBorder="1" applyAlignment="1" applyProtection="1">
      <alignment vertical="center" wrapText="1"/>
    </xf>
    <xf numFmtId="181" fontId="12" fillId="0" borderId="0" xfId="211" applyNumberFormat="1" applyFont="1" applyFill="1" applyBorder="1" applyAlignment="1" applyProtection="1">
      <alignment vertical="center" wrapText="1"/>
    </xf>
    <xf numFmtId="181" fontId="5" fillId="0" borderId="2" xfId="211" applyNumberFormat="1" applyFont="1" applyFill="1" applyBorder="1" applyAlignment="1" applyProtection="1">
      <alignment horizontal="center" vertical="center" wrapText="1"/>
    </xf>
    <xf numFmtId="181" fontId="5" fillId="0" borderId="2" xfId="211" applyNumberFormat="1" applyFont="1" applyFill="1" applyBorder="1" applyAlignment="1" applyProtection="1">
      <alignment horizontal="centerContinuous" vertical="center"/>
    </xf>
    <xf numFmtId="181" fontId="5" fillId="0" borderId="2" xfId="211" applyNumberFormat="1" applyFont="1" applyFill="1" applyBorder="1" applyAlignment="1" applyProtection="1">
      <alignment horizontal="center" vertical="center"/>
    </xf>
    <xf numFmtId="0" fontId="5" fillId="0" borderId="2" xfId="211" applyNumberFormat="1" applyFont="1" applyFill="1" applyBorder="1" applyAlignment="1" applyProtection="1">
      <alignment horizontal="center" vertical="center"/>
    </xf>
    <xf numFmtId="0" fontId="5" fillId="0" borderId="2" xfId="207" applyFont="1" applyFill="1" applyBorder="1" applyAlignment="1">
      <alignment horizontal="center" vertical="center"/>
    </xf>
    <xf numFmtId="177" fontId="5" fillId="0" borderId="2" xfId="211" applyNumberFormat="1" applyFont="1" applyFill="1" applyBorder="1" applyAlignment="1" applyProtection="1">
      <alignment horizontal="centerContinuous" vertical="center"/>
    </xf>
    <xf numFmtId="0" fontId="5" fillId="0" borderId="2" xfId="207" applyFont="1" applyFill="1" applyBorder="1" applyAlignment="1">
      <alignment horizontal="center" vertical="center" wrapText="1"/>
    </xf>
    <xf numFmtId="177" fontId="5" fillId="0" borderId="2" xfId="211" applyNumberFormat="1" applyFont="1" applyFill="1" applyBorder="1" applyAlignment="1" applyProtection="1">
      <alignment horizontal="center" vertical="center"/>
    </xf>
    <xf numFmtId="177" fontId="5" fillId="0" borderId="2" xfId="211" applyNumberFormat="1" applyFont="1" applyFill="1" applyBorder="1" applyAlignment="1" applyProtection="1">
      <alignment horizontal="center" vertical="center" wrapText="1"/>
    </xf>
    <xf numFmtId="184" fontId="5" fillId="0" borderId="2" xfId="207" applyNumberFormat="1" applyFont="1" applyFill="1" applyBorder="1" applyAlignment="1">
      <alignment horizontal="left" vertical="center" wrapText="1"/>
    </xf>
    <xf numFmtId="185" fontId="5" fillId="0" borderId="2" xfId="202" applyNumberFormat="1" applyFont="1" applyFill="1" applyBorder="1" applyAlignment="1" applyProtection="1">
      <alignment horizontal="left" vertical="center"/>
    </xf>
    <xf numFmtId="0" fontId="5" fillId="0" borderId="2" xfId="174" applyFont="1" applyFill="1" applyBorder="1" applyAlignment="1">
      <alignment vertical="center" wrapText="1"/>
    </xf>
    <xf numFmtId="0" fontId="5" fillId="0" borderId="2" xfId="211" applyNumberFormat="1" applyFont="1" applyFill="1" applyBorder="1" applyAlignment="1" applyProtection="1">
      <alignment horizontal="right" vertical="center" wrapText="1"/>
    </xf>
    <xf numFmtId="185" fontId="5" fillId="0" borderId="2" xfId="211" applyNumberFormat="1" applyFont="1" applyFill="1" applyBorder="1" applyAlignment="1">
      <alignment horizontal="right" vertical="center" wrapText="1"/>
    </xf>
    <xf numFmtId="0" fontId="5" fillId="0" borderId="2" xfId="211" applyFont="1" applyFill="1" applyBorder="1" applyAlignment="1"/>
    <xf numFmtId="185" fontId="5" fillId="0" borderId="2" xfId="207" applyNumberFormat="1" applyFont="1" applyFill="1" applyBorder="1" applyAlignment="1" applyProtection="1">
      <alignment horizontal="right" vertical="center" wrapText="1"/>
    </xf>
    <xf numFmtId="0" fontId="5" fillId="0" borderId="2" xfId="211" applyNumberFormat="1" applyFont="1" applyFill="1" applyBorder="1" applyAlignment="1">
      <alignment horizontal="right" vertical="center" wrapText="1"/>
    </xf>
    <xf numFmtId="0" fontId="5" fillId="0" borderId="2" xfId="207" applyFont="1" applyFill="1" applyBorder="1" applyAlignment="1">
      <alignment horizontal="left" vertical="center" wrapText="1"/>
    </xf>
    <xf numFmtId="0" fontId="5" fillId="0" borderId="2" xfId="219" applyFont="1" applyFill="1" applyBorder="1" applyAlignment="1">
      <alignment vertical="center" wrapText="1"/>
    </xf>
    <xf numFmtId="177" fontId="5" fillId="0" borderId="2" xfId="219" applyNumberFormat="1" applyFont="1" applyFill="1" applyBorder="1" applyAlignment="1">
      <alignment vertical="center" wrapText="1"/>
    </xf>
    <xf numFmtId="0" fontId="5" fillId="0" borderId="2" xfId="219" applyFont="1" applyFill="1" applyBorder="1" applyAlignment="1">
      <alignment horizontal="center" vertical="center" wrapText="1"/>
    </xf>
    <xf numFmtId="0" fontId="5" fillId="0" borderId="2" xfId="211" applyFont="1" applyFill="1" applyBorder="1" applyAlignment="1">
      <alignment horizontal="left" vertical="center" wrapText="1"/>
    </xf>
    <xf numFmtId="177" fontId="5" fillId="0" borderId="2" xfId="211" applyNumberFormat="1" applyFont="1" applyFill="1" applyBorder="1" applyAlignment="1">
      <alignment horizontal="right" vertical="center" wrapText="1"/>
    </xf>
    <xf numFmtId="0" fontId="5" fillId="0" borderId="2" xfId="207" applyFont="1" applyFill="1" applyBorder="1" applyAlignment="1">
      <alignment vertical="center" wrapText="1"/>
    </xf>
    <xf numFmtId="179" fontId="5" fillId="0" borderId="2" xfId="207" applyNumberFormat="1" applyFont="1" applyFill="1" applyBorder="1" applyAlignment="1" applyProtection="1">
      <alignment horizontal="right" vertical="center" wrapText="1"/>
    </xf>
    <xf numFmtId="0" fontId="5" fillId="0" borderId="2" xfId="174" applyFont="1" applyFill="1" applyBorder="1" applyAlignment="1">
      <alignment horizontal="center" vertical="center" wrapText="1"/>
    </xf>
    <xf numFmtId="0" fontId="0" fillId="0" borderId="0" xfId="211" applyFont="1" applyFill="1" applyAlignment="1">
      <alignment wrapText="1"/>
    </xf>
    <xf numFmtId="0" fontId="0" fillId="0" borderId="0" xfId="219" applyFill="1">
      <alignment vertical="center"/>
    </xf>
    <xf numFmtId="0" fontId="0" fillId="0" borderId="0" xfId="219" applyFill="1" applyAlignment="1">
      <alignment vertical="center"/>
    </xf>
    <xf numFmtId="181" fontId="5" fillId="0" borderId="0" xfId="211" applyNumberFormat="1" applyFont="1" applyFill="1" applyAlignment="1" applyProtection="1">
      <alignment horizontal="right" vertical="center" wrapText="1"/>
    </xf>
    <xf numFmtId="0" fontId="5" fillId="0" borderId="2" xfId="211" applyFont="1" applyFill="1" applyBorder="1" applyAlignment="1">
      <alignment horizontal="centerContinuous"/>
    </xf>
    <xf numFmtId="0" fontId="5" fillId="0" borderId="2" xfId="211" applyFont="1" applyFill="1" applyBorder="1" applyAlignment="1">
      <alignment horizontal="centerContinuous" vertical="center"/>
    </xf>
    <xf numFmtId="49" fontId="5" fillId="0" borderId="2" xfId="211" applyNumberFormat="1" applyFont="1" applyFill="1" applyBorder="1" applyAlignment="1">
      <alignment horizontal="center" vertical="center" wrapText="1"/>
    </xf>
    <xf numFmtId="0" fontId="5" fillId="0" borderId="2" xfId="211" applyFont="1" applyFill="1" applyBorder="1" applyAlignment="1">
      <alignment horizontal="center" vertical="center" wrapText="1"/>
    </xf>
    <xf numFmtId="49" fontId="5" fillId="0" borderId="2" xfId="211" applyNumberFormat="1" applyFont="1" applyFill="1" applyBorder="1" applyAlignment="1">
      <alignment horizontal="center" vertical="center"/>
    </xf>
    <xf numFmtId="185" fontId="5" fillId="0" borderId="2" xfId="211" applyNumberFormat="1" applyFont="1" applyFill="1" applyBorder="1" applyAlignment="1">
      <alignment horizontal="right" vertical="center"/>
    </xf>
    <xf numFmtId="0" fontId="5" fillId="0" borderId="0" xfId="219" applyFont="1" applyFill="1">
      <alignment vertical="center"/>
    </xf>
    <xf numFmtId="185" fontId="5" fillId="0" borderId="2" xfId="211" applyNumberFormat="1" applyFont="1" applyFill="1" applyBorder="1" applyAlignment="1" applyProtection="1">
      <alignment horizontal="right" vertical="center" wrapText="1"/>
    </xf>
    <xf numFmtId="0" fontId="5" fillId="0" borderId="2" xfId="212" applyNumberFormat="1" applyFont="1" applyFill="1" applyBorder="1" applyAlignment="1" applyProtection="1">
      <alignment horizontal="left" vertical="center" wrapText="1"/>
    </xf>
    <xf numFmtId="49" fontId="5" fillId="0" borderId="2" xfId="215" applyNumberFormat="1" applyFont="1" applyFill="1" applyBorder="1" applyAlignment="1" applyProtection="1">
      <alignment horizontal="center" vertical="center"/>
    </xf>
    <xf numFmtId="49" fontId="6" fillId="0" borderId="2" xfId="215" applyNumberFormat="1" applyFont="1" applyFill="1" applyBorder="1" applyAlignment="1" applyProtection="1">
      <alignment horizontal="center" vertical="center"/>
    </xf>
    <xf numFmtId="0" fontId="6" fillId="0" borderId="2" xfId="216" applyNumberFormat="1" applyFont="1" applyFill="1" applyBorder="1" applyAlignment="1" applyProtection="1">
      <alignment horizontal="left" vertical="center" wrapText="1"/>
    </xf>
    <xf numFmtId="0" fontId="6" fillId="0" borderId="0" xfId="196" applyFill="1" applyAlignment="1"/>
    <xf numFmtId="0" fontId="4" fillId="0" borderId="0" xfId="196" applyNumberFormat="1" applyFont="1" applyFill="1" applyAlignment="1" applyProtection="1">
      <alignment horizontal="center" vertical="center"/>
    </xf>
    <xf numFmtId="0" fontId="5" fillId="0" borderId="1" xfId="196" applyFont="1" applyFill="1" applyBorder="1" applyAlignment="1">
      <alignment vertical="center"/>
    </xf>
    <xf numFmtId="0" fontId="5" fillId="0" borderId="0" xfId="196" applyFont="1" applyFill="1" applyAlignment="1">
      <alignment vertical="center"/>
    </xf>
    <xf numFmtId="0" fontId="5" fillId="0" borderId="2" xfId="196" applyFont="1" applyFill="1" applyBorder="1" applyAlignment="1">
      <alignment horizontal="center" vertical="center"/>
    </xf>
    <xf numFmtId="0" fontId="5" fillId="0" borderId="2" xfId="196" applyNumberFormat="1" applyFont="1" applyFill="1" applyBorder="1" applyAlignment="1" applyProtection="1">
      <alignment horizontal="center" vertical="center" wrapText="1"/>
    </xf>
    <xf numFmtId="49" fontId="6" fillId="0" borderId="2" xfId="196" applyNumberFormat="1" applyFont="1" applyFill="1" applyBorder="1" applyAlignment="1">
      <alignment horizontal="center" vertical="center" wrapText="1"/>
    </xf>
    <xf numFmtId="49" fontId="6" fillId="0" borderId="2" xfId="196" applyNumberFormat="1" applyFill="1" applyBorder="1" applyAlignment="1">
      <alignment horizontal="center" vertical="center" wrapText="1"/>
    </xf>
    <xf numFmtId="0" fontId="5" fillId="0" borderId="2" xfId="196" applyNumberFormat="1" applyFont="1" applyFill="1" applyBorder="1" applyAlignment="1" applyProtection="1">
      <alignment horizontal="center" vertical="center"/>
    </xf>
    <xf numFmtId="4" fontId="6" fillId="0" borderId="2" xfId="198" applyNumberFormat="1" applyFont="1" applyFill="1" applyBorder="1" applyAlignment="1" applyProtection="1">
      <alignment horizontal="right" vertical="center"/>
    </xf>
    <xf numFmtId="49" fontId="5" fillId="0" borderId="2" xfId="3" applyNumberFormat="1" applyFont="1" applyFill="1" applyBorder="1" applyAlignment="1" applyProtection="1">
      <alignment horizontal="center" vertical="center"/>
    </xf>
    <xf numFmtId="49" fontId="6" fillId="0" borderId="2" xfId="3" applyNumberFormat="1" applyFont="1" applyFill="1" applyBorder="1" applyAlignment="1" applyProtection="1">
      <alignment horizontal="center" vertical="center"/>
    </xf>
    <xf numFmtId="0" fontId="6" fillId="0" borderId="2" xfId="213" applyNumberFormat="1" applyFont="1" applyFill="1" applyBorder="1" applyAlignment="1" applyProtection="1">
      <alignment horizontal="left" vertical="center" wrapText="1"/>
    </xf>
    <xf numFmtId="4" fontId="6" fillId="0" borderId="2" xfId="214" applyNumberFormat="1" applyFont="1" applyFill="1" applyBorder="1" applyAlignment="1" applyProtection="1">
      <alignment horizontal="right" vertical="center"/>
    </xf>
    <xf numFmtId="185" fontId="5" fillId="0" borderId="2" xfId="196" applyNumberFormat="1" applyFont="1" applyFill="1" applyBorder="1" applyAlignment="1" applyProtection="1">
      <alignment horizontal="right" vertical="center" wrapText="1"/>
    </xf>
    <xf numFmtId="0" fontId="6" fillId="0" borderId="2" xfId="196" applyFill="1" applyBorder="1" applyAlignment="1"/>
    <xf numFmtId="0" fontId="6" fillId="0" borderId="0" xfId="196" applyFill="1" applyAlignment="1">
      <alignment horizontal="right" vertical="center"/>
    </xf>
    <xf numFmtId="185" fontId="6" fillId="0" borderId="2" xfId="196" applyNumberFormat="1" applyFont="1" applyFill="1" applyBorder="1" applyAlignment="1" applyProtection="1">
      <alignment horizontal="right" vertical="center" wrapText="1"/>
    </xf>
    <xf numFmtId="0" fontId="6" fillId="0" borderId="0" xfId="207" applyFill="1" applyAlignment="1"/>
    <xf numFmtId="0" fontId="4" fillId="0" borderId="0" xfId="207" applyFont="1" applyFill="1" applyAlignment="1">
      <alignment horizontal="center" vertical="center"/>
    </xf>
    <xf numFmtId="49" fontId="5" fillId="0" borderId="0" xfId="207" applyNumberFormat="1" applyFont="1" applyFill="1" applyBorder="1" applyAlignment="1" applyProtection="1">
      <alignment vertical="center"/>
    </xf>
    <xf numFmtId="49" fontId="5" fillId="0" borderId="0" xfId="207" applyNumberFormat="1" applyFont="1" applyFill="1" applyBorder="1" applyAlignment="1" applyProtection="1">
      <alignment horizontal="left" vertical="center"/>
    </xf>
    <xf numFmtId="49" fontId="5" fillId="0" borderId="1" xfId="207" applyNumberFormat="1" applyFont="1" applyFill="1" applyBorder="1" applyAlignment="1" applyProtection="1">
      <alignment horizontal="left" vertical="center"/>
    </xf>
    <xf numFmtId="0" fontId="5" fillId="0" borderId="0" xfId="207" applyFont="1" applyFill="1" applyAlignment="1">
      <alignment horizontal="right" vertical="center"/>
    </xf>
    <xf numFmtId="0" fontId="5" fillId="0" borderId="0" xfId="207" applyFont="1" applyFill="1" applyAlignment="1"/>
    <xf numFmtId="49" fontId="14" fillId="0" borderId="2" xfId="207" applyNumberFormat="1" applyFont="1" applyFill="1" applyBorder="1" applyAlignment="1" applyProtection="1">
      <alignment horizontal="center" vertical="center"/>
    </xf>
    <xf numFmtId="49" fontId="14" fillId="0" borderId="5" xfId="207" applyNumberFormat="1" applyFont="1" applyFill="1" applyBorder="1" applyAlignment="1" applyProtection="1">
      <alignment horizontal="center" vertical="center"/>
    </xf>
    <xf numFmtId="0" fontId="14" fillId="0" borderId="7" xfId="207" applyFont="1" applyFill="1" applyBorder="1" applyAlignment="1">
      <alignment horizontal="center" vertical="center"/>
    </xf>
    <xf numFmtId="0" fontId="14" fillId="0" borderId="6" xfId="207" applyFont="1" applyFill="1" applyBorder="1" applyAlignment="1">
      <alignment horizontal="center" vertical="center"/>
    </xf>
    <xf numFmtId="0" fontId="14" fillId="0" borderId="3" xfId="207" applyFont="1" applyFill="1" applyBorder="1" applyAlignment="1">
      <alignment horizontal="center" vertical="center"/>
    </xf>
    <xf numFmtId="0" fontId="14" fillId="0" borderId="5" xfId="207" applyFont="1" applyFill="1" applyBorder="1" applyAlignment="1">
      <alignment horizontal="center" vertical="center"/>
    </xf>
    <xf numFmtId="0" fontId="14" fillId="0" borderId="2" xfId="207" applyFont="1" applyFill="1" applyBorder="1" applyAlignment="1">
      <alignment horizontal="center" vertical="center"/>
    </xf>
    <xf numFmtId="0" fontId="14" fillId="0" borderId="6" xfId="207" applyFont="1" applyFill="1" applyBorder="1" applyAlignment="1">
      <alignment horizontal="center" vertical="center" wrapText="1"/>
    </xf>
    <xf numFmtId="0" fontId="14" fillId="0" borderId="8" xfId="207" applyFont="1" applyFill="1" applyBorder="1" applyAlignment="1">
      <alignment horizontal="center" vertical="center"/>
    </xf>
    <xf numFmtId="0" fontId="14" fillId="0" borderId="8" xfId="207" applyFont="1" applyFill="1" applyBorder="1" applyAlignment="1">
      <alignment horizontal="center" vertical="center" wrapText="1"/>
    </xf>
    <xf numFmtId="0" fontId="14" fillId="0" borderId="30" xfId="207" applyFont="1" applyFill="1" applyBorder="1" applyAlignment="1">
      <alignment horizontal="center" vertical="center"/>
    </xf>
    <xf numFmtId="0" fontId="14" fillId="0" borderId="30" xfId="207" applyFont="1" applyFill="1" applyBorder="1" applyAlignment="1">
      <alignment horizontal="center" vertical="center" wrapText="1"/>
    </xf>
    <xf numFmtId="184" fontId="5" fillId="0" borderId="3" xfId="207" applyNumberFormat="1" applyFont="1" applyFill="1" applyBorder="1" applyAlignment="1">
      <alignment horizontal="left" vertical="center" wrapText="1"/>
    </xf>
    <xf numFmtId="185" fontId="5" fillId="0" borderId="6" xfId="202" applyNumberFormat="1" applyFont="1" applyFill="1" applyBorder="1" applyAlignment="1" applyProtection="1">
      <alignment horizontal="left" vertical="center"/>
    </xf>
    <xf numFmtId="184" fontId="5" fillId="0" borderId="4" xfId="207" applyNumberFormat="1" applyFont="1" applyFill="1" applyBorder="1" applyAlignment="1">
      <alignment horizontal="left" vertical="center"/>
    </xf>
    <xf numFmtId="185" fontId="5" fillId="0" borderId="2" xfId="204" applyNumberFormat="1" applyFont="1" applyFill="1" applyBorder="1" applyAlignment="1" applyProtection="1">
      <alignment horizontal="right" vertical="center"/>
    </xf>
    <xf numFmtId="185" fontId="5" fillId="0" borderId="2" xfId="203" applyNumberFormat="1" applyFont="1" applyFill="1" applyBorder="1" applyAlignment="1" applyProtection="1">
      <alignment horizontal="left" vertical="center"/>
    </xf>
    <xf numFmtId="184" fontId="5" fillId="0" borderId="4" xfId="207" applyNumberFormat="1" applyFont="1" applyFill="1" applyBorder="1" applyAlignment="1" applyProtection="1">
      <alignment horizontal="left" vertical="center"/>
    </xf>
    <xf numFmtId="185" fontId="5" fillId="0" borderId="2" xfId="205" applyNumberFormat="1" applyFont="1" applyFill="1" applyBorder="1" applyAlignment="1" applyProtection="1">
      <alignment horizontal="right" vertical="center"/>
    </xf>
    <xf numFmtId="185" fontId="5" fillId="0" borderId="6" xfId="207" applyNumberFormat="1" applyFont="1" applyFill="1" applyBorder="1" applyAlignment="1" applyProtection="1">
      <alignment horizontal="right" vertical="center" wrapText="1"/>
    </xf>
    <xf numFmtId="185" fontId="5" fillId="0" borderId="2" xfId="119" applyNumberFormat="1" applyFont="1" applyFill="1" applyBorder="1" applyAlignment="1" applyProtection="1">
      <alignment horizontal="right" vertical="center"/>
    </xf>
    <xf numFmtId="185" fontId="5" fillId="0" borderId="8" xfId="207" applyNumberFormat="1" applyFont="1" applyFill="1" applyBorder="1" applyAlignment="1" applyProtection="1">
      <alignment horizontal="right" vertical="center" wrapText="1"/>
    </xf>
    <xf numFmtId="184" fontId="5" fillId="0" borderId="2" xfId="207" applyNumberFormat="1" applyFont="1" applyFill="1" applyBorder="1" applyAlignment="1" applyProtection="1">
      <alignment horizontal="left" vertical="center"/>
    </xf>
    <xf numFmtId="179" fontId="5" fillId="0" borderId="8" xfId="207" applyNumberFormat="1" applyFont="1" applyFill="1" applyBorder="1" applyAlignment="1"/>
    <xf numFmtId="179" fontId="5" fillId="0" borderId="30" xfId="207" applyNumberFormat="1" applyFont="1" applyFill="1" applyBorder="1" applyAlignment="1"/>
    <xf numFmtId="0" fontId="5" fillId="0" borderId="30" xfId="207" applyFont="1" applyFill="1" applyBorder="1" applyAlignment="1"/>
    <xf numFmtId="0" fontId="5" fillId="0" borderId="3" xfId="207" applyFont="1" applyFill="1" applyBorder="1" applyAlignment="1">
      <alignment vertical="center" wrapText="1"/>
    </xf>
    <xf numFmtId="179" fontId="5" fillId="0" borderId="2" xfId="207" applyNumberFormat="1" applyFont="1" applyFill="1" applyBorder="1" applyAlignment="1"/>
    <xf numFmtId="186" fontId="5" fillId="0" borderId="2" xfId="207" applyNumberFormat="1" applyFont="1" applyFill="1" applyBorder="1" applyAlignment="1" applyProtection="1">
      <alignment horizontal="right" vertical="center" wrapText="1"/>
    </xf>
    <xf numFmtId="0" fontId="5" fillId="0" borderId="2" xfId="207" applyFont="1" applyFill="1" applyBorder="1" applyAlignment="1"/>
    <xf numFmtId="179" fontId="5" fillId="0" borderId="2" xfId="207" applyNumberFormat="1" applyFont="1" applyFill="1" applyBorder="1" applyAlignment="1" applyProtection="1">
      <alignment horizontal="right" vertical="center"/>
    </xf>
    <xf numFmtId="179" fontId="5" fillId="0" borderId="30" xfId="207" applyNumberFormat="1" applyFont="1" applyFill="1" applyBorder="1" applyAlignment="1" applyProtection="1">
      <alignment horizontal="right" vertical="center"/>
    </xf>
    <xf numFmtId="186" fontId="5" fillId="0" borderId="8" xfId="207" applyNumberFormat="1" applyFont="1" applyFill="1" applyBorder="1" applyAlignment="1" applyProtection="1">
      <alignment horizontal="right" vertical="center" wrapText="1"/>
    </xf>
    <xf numFmtId="0" fontId="5" fillId="0" borderId="5" xfId="207" applyFont="1" applyFill="1" applyBorder="1" applyAlignment="1">
      <alignment horizontal="left" vertical="center"/>
    </xf>
    <xf numFmtId="179" fontId="5" fillId="0" borderId="6" xfId="207" applyNumberFormat="1" applyFont="1" applyFill="1" applyBorder="1" applyAlignment="1" applyProtection="1">
      <alignment horizontal="right" vertical="center" wrapText="1"/>
    </xf>
    <xf numFmtId="0" fontId="5" fillId="0" borderId="30" xfId="0" applyFont="1" applyFill="1" applyBorder="1">
      <alignment vertical="center"/>
    </xf>
    <xf numFmtId="0" fontId="5" fillId="0" borderId="4" xfId="207" applyFont="1" applyFill="1" applyBorder="1" applyAlignment="1">
      <alignment vertical="center"/>
    </xf>
    <xf numFmtId="179" fontId="5" fillId="0" borderId="7" xfId="207" applyNumberFormat="1" applyFont="1" applyFill="1" applyBorder="1" applyAlignment="1" applyProtection="1">
      <alignment horizontal="right" vertical="center" wrapText="1"/>
    </xf>
    <xf numFmtId="179" fontId="5" fillId="0" borderId="8" xfId="207" applyNumberFormat="1" applyFont="1" applyFill="1" applyBorder="1" applyAlignment="1" applyProtection="1">
      <alignment horizontal="right" vertical="center" wrapText="1"/>
    </xf>
    <xf numFmtId="0" fontId="5" fillId="0" borderId="3" xfId="207" applyFont="1" applyFill="1" applyBorder="1" applyAlignment="1">
      <alignment horizontal="center" vertical="center" wrapText="1"/>
    </xf>
    <xf numFmtId="0" fontId="5" fillId="0" borderId="4" xfId="207" applyFont="1" applyFill="1" applyBorder="1" applyAlignment="1">
      <alignment horizontal="center" vertical="center"/>
    </xf>
    <xf numFmtId="185" fontId="5" fillId="0" borderId="30" xfId="207" applyNumberFormat="1" applyFont="1" applyFill="1" applyBorder="1" applyAlignment="1" applyProtection="1">
      <alignment horizontal="right" vertical="center" wrapText="1"/>
    </xf>
  </cellXfs>
  <cellStyles count="245">
    <cellStyle name="常规" xfId="0" builtinId="0"/>
    <cellStyle name="货币[0]" xfId="1" builtinId="7"/>
    <cellStyle name="20% - 强调文字颜色 1 2" xfId="2"/>
    <cellStyle name="常规_60ACC7026401A122E0530A083063A122 11" xfId="3"/>
    <cellStyle name="差_64242C78E6FB009AE0530A08AF09009A 2" xfId="4"/>
    <cellStyle name="20% - 着色 2 2 2" xfId="5"/>
    <cellStyle name="20% - 强调文字颜色 3" xfId="6" builtinId="38"/>
    <cellStyle name="输入" xfId="7" builtinId="20"/>
    <cellStyle name="货币" xfId="8" builtinId="4"/>
    <cellStyle name="千位分隔[0]" xfId="9" builtinId="6"/>
    <cellStyle name="40% - 强调文字颜色 3" xfId="10" builtinId="39"/>
    <cellStyle name="计算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解释性文本" xfId="24" builtinId="53"/>
    <cellStyle name="40% - 着色 6 2 3" xfId="25"/>
    <cellStyle name="20% - 着色 1 2 3" xfId="26"/>
    <cellStyle name="标题 1" xfId="27" builtinId="16"/>
    <cellStyle name="标题 2" xfId="28" builtinId="17"/>
    <cellStyle name="标题 3" xfId="29" builtinId="18"/>
    <cellStyle name="差_64242C78E6F6009AE0530A08AF09009A" xfId="30"/>
    <cellStyle name="60% - 强调文字颜色 1" xfId="31" builtinId="32"/>
    <cellStyle name="40% - 着色 3 3" xfId="32"/>
    <cellStyle name="40% - 着色 1 3 2" xfId="33"/>
    <cellStyle name="输出" xfId="34" builtinId="21"/>
    <cellStyle name="40% - 着色 3 2 2 2" xfId="35"/>
    <cellStyle name="60% - 强调文字颜色 4" xfId="36" builtinId="44"/>
    <cellStyle name="计算" xfId="37" builtinId="22"/>
    <cellStyle name="检查单元格" xfId="38" builtinId="23"/>
    <cellStyle name="40% - 强调文字颜色 4 2" xfId="39"/>
    <cellStyle name="20% - 着色 1 2" xfId="40"/>
    <cellStyle name="链接单元格" xfId="41" builtinId="24"/>
    <cellStyle name="40% - 着色 5 2" xfId="42"/>
    <cellStyle name="20% - 强调文字颜色 6" xfId="43" builtinId="50"/>
    <cellStyle name="强调文字颜色 2" xfId="44" builtinId="33"/>
    <cellStyle name="汇总" xfId="45" builtinId="25"/>
    <cellStyle name="好" xfId="46" builtinId="26"/>
    <cellStyle name="适中" xfId="47" builtinId="28"/>
    <cellStyle name="20% - 强调文字颜色 5" xfId="48" builtinId="46"/>
    <cellStyle name="强调文字颜色 1" xfId="49" builtinId="29"/>
    <cellStyle name="20% - 着色 2 2" xfId="50"/>
    <cellStyle name="40% - 强调文字颜色 5 2" xfId="51"/>
    <cellStyle name="差_64242C78E6FB009AE0530A08AF09009A" xfId="52"/>
    <cellStyle name="40% - 着色 5 2 3" xfId="53"/>
    <cellStyle name="20% - 强调文字颜色 1" xfId="54" builtinId="30"/>
    <cellStyle name="20% - 着色 1 3 2" xfId="55"/>
    <cellStyle name="40% - 强调文字颜色 1" xfId="56" builtinId="31"/>
    <cellStyle name="输出 2" xfId="57"/>
    <cellStyle name="20% - 强调文字颜色 2" xfId="58" builtinId="34"/>
    <cellStyle name="40% - 强调文字颜色 2" xfId="59" builtinId="35"/>
    <cellStyle name="强调文字颜色 3" xfId="60" builtinId="37"/>
    <cellStyle name="强调文字颜色 4" xfId="61" builtinId="41"/>
    <cellStyle name="常规_新报表页" xfId="62"/>
    <cellStyle name="20% - 强调文字颜色 4" xfId="63" builtinId="42"/>
    <cellStyle name="40% - 强调文字颜色 4" xfId="64" builtinId="43"/>
    <cellStyle name="强调文字颜色 5" xfId="65" builtinId="45"/>
    <cellStyle name="40% - 强调文字颜色 5" xfId="66" builtinId="47"/>
    <cellStyle name="60% - 着色 6 2" xfId="67"/>
    <cellStyle name="60% - 强调文字颜色 5" xfId="68" builtinId="48"/>
    <cellStyle name="强调文字颜色 6" xfId="69" builtinId="49"/>
    <cellStyle name="适中 2" xfId="70"/>
    <cellStyle name="着色 5 2" xfId="71"/>
    <cellStyle name="40% - 强调文字颜色 6" xfId="72" builtinId="51"/>
    <cellStyle name="60% - 强调文字颜色 6" xfId="73" builtinId="52"/>
    <cellStyle name="20% - 着色 1 2 2 2" xfId="74"/>
    <cellStyle name="20% - 着色 2 2 3" xfId="75"/>
    <cellStyle name="20% - 强调文字颜色 2 2" xfId="76"/>
    <cellStyle name="20% - 着色 2 2 2 2" xfId="77"/>
    <cellStyle name="20% - 强调文字颜色 3 2" xfId="78"/>
    <cellStyle name="20% - 强调文字颜色 4 2" xfId="79"/>
    <cellStyle name="常规 3" xfId="80"/>
    <cellStyle name="20% - 强调文字颜色 5 2" xfId="81"/>
    <cellStyle name="20% - 强调文字颜色 6 2" xfId="82"/>
    <cellStyle name="20% - 着色 1 2 2" xfId="83"/>
    <cellStyle name="检查单元格 2" xfId="84"/>
    <cellStyle name="20% - 着色 1 3" xfId="85"/>
    <cellStyle name="20% - 着色 2 3" xfId="86"/>
    <cellStyle name="20% - 着色 2 3 2" xfId="87"/>
    <cellStyle name="20% - 着色 3 2" xfId="88"/>
    <cellStyle name="40% - 强调文字颜色 6 2" xfId="89"/>
    <cellStyle name="着色 5 2 2" xfId="90"/>
    <cellStyle name="20% - 着色 3 2 2" xfId="91"/>
    <cellStyle name="20% - 着色 3 2 2 2" xfId="92"/>
    <cellStyle name="20% - 着色 3 2 3" xfId="93"/>
    <cellStyle name="60% - 着色 2 2" xfId="94"/>
    <cellStyle name="20% - 着色 3 3" xfId="95"/>
    <cellStyle name="20% - 着色 3 3 2" xfId="96"/>
    <cellStyle name="20% - 着色 4 2" xfId="97"/>
    <cellStyle name="20% - 着色 4 2 2" xfId="98"/>
    <cellStyle name="20% - 着色 4 2 2 2" xfId="99"/>
    <cellStyle name="20% - 着色 4 2 3" xfId="100"/>
    <cellStyle name="20% - 着色 4 3" xfId="101"/>
    <cellStyle name="20% - 着色 4 3 2" xfId="102"/>
    <cellStyle name="20% - 着色 5 2" xfId="103"/>
    <cellStyle name="着色 1 2" xfId="104"/>
    <cellStyle name="20% - 着色 5 2 2" xfId="105"/>
    <cellStyle name="着色 1 2 2" xfId="106"/>
    <cellStyle name="20% - 着色 5 2 2 2" xfId="107"/>
    <cellStyle name="20% - 着色 5 2 3" xfId="108"/>
    <cellStyle name="20% - 着色 5 3" xfId="109"/>
    <cellStyle name="20% - 着色 5 3 2" xfId="110"/>
    <cellStyle name="20% - 着色 6 2" xfId="111"/>
    <cellStyle name="着色 2 2" xfId="112"/>
    <cellStyle name="20% - 着色 6 2 2" xfId="113"/>
    <cellStyle name="着色 2 2 2" xfId="114"/>
    <cellStyle name="20% - 着色 6 2 2 2" xfId="115"/>
    <cellStyle name="20% - 着色 6 2 3" xfId="116"/>
    <cellStyle name="20% - 着色 6 3" xfId="117"/>
    <cellStyle name="20% - 着色 6 3 2" xfId="118"/>
    <cellStyle name="常规_1653DDC670EC427D8DBB529C07F32AD4 8" xfId="119"/>
    <cellStyle name="40% - 强调文字颜色 1 2" xfId="120"/>
    <cellStyle name="40% - 强调文字颜色 2 2" xfId="121"/>
    <cellStyle name="40% - 强调文字颜色 3 2" xfId="122"/>
    <cellStyle name="40% - 着色 1 2" xfId="123"/>
    <cellStyle name="40% - 着色 1 2 2" xfId="124"/>
    <cellStyle name="40% - 着色 2 3" xfId="125"/>
    <cellStyle name="40% - 着色 1 2 2 2" xfId="126"/>
    <cellStyle name="40% - 着色 2 3 2" xfId="127"/>
    <cellStyle name="40% - 着色 1 2 3" xfId="128"/>
    <cellStyle name="40% - 着色 1 3" xfId="129"/>
    <cellStyle name="40% - 着色 2 2" xfId="130"/>
    <cellStyle name="40% - 着色 2 2 2" xfId="131"/>
    <cellStyle name="40% - 着色 2 2 2 2" xfId="132"/>
    <cellStyle name="40% - 着色 2 2 3" xfId="133"/>
    <cellStyle name="40% - 着色 3 2" xfId="134"/>
    <cellStyle name="40% - 着色 3 2 2" xfId="135"/>
    <cellStyle name="40% - 着色 3 2 3" xfId="136"/>
    <cellStyle name="好_4901E49D450800C2E0530A08AF0800C2" xfId="137"/>
    <cellStyle name="40% - 着色 3 3 2" xfId="138"/>
    <cellStyle name="60% - 强调文字颜色 1 2" xfId="139"/>
    <cellStyle name="40% - 着色 4 2" xfId="140"/>
    <cellStyle name="40% - 着色 4 2 2" xfId="141"/>
    <cellStyle name="40% - 着色 4 2 2 2" xfId="142"/>
    <cellStyle name="40% - 着色 4 2 3" xfId="143"/>
    <cellStyle name="40% - 着色 4 3" xfId="144"/>
    <cellStyle name="40% - 着色 4 3 2" xfId="145"/>
    <cellStyle name="40% - 着色 5 2 2" xfId="146"/>
    <cellStyle name="链接单元格 2" xfId="147"/>
    <cellStyle name="40% - 着色 5 2 2 2" xfId="148"/>
    <cellStyle name="40% - 着色 5 3" xfId="149"/>
    <cellStyle name="40% - 着色 5 3 2" xfId="150"/>
    <cellStyle name="40% - 着色 6 2" xfId="151"/>
    <cellStyle name="40% - 着色 6 2 2" xfId="152"/>
    <cellStyle name="40% - 着色 6 2 2 2" xfId="153"/>
    <cellStyle name="40% - 着色 6 3" xfId="154"/>
    <cellStyle name="40% - 着色 6 3 2" xfId="155"/>
    <cellStyle name="60% - 强调文字颜色 2 2" xfId="156"/>
    <cellStyle name="常规 5" xfId="157"/>
    <cellStyle name="60% - 强调文字颜色 3 2" xfId="158"/>
    <cellStyle name="60% - 强调文字颜色 4 2" xfId="159"/>
    <cellStyle name="差_64242C78E6F3009AE0530A08AF09009A" xfId="160"/>
    <cellStyle name="60% - 强调文字颜色 5 2" xfId="161"/>
    <cellStyle name="60% - 着色 6 2 2" xfId="162"/>
    <cellStyle name="60% - 强调文字颜色 6 2" xfId="163"/>
    <cellStyle name="60% - 着色 1 2" xfId="164"/>
    <cellStyle name="60% - 着色 1 2 2" xfId="165"/>
    <cellStyle name="60% - 着色 2 2 2" xfId="166"/>
    <cellStyle name="60% - 着色 3 2" xfId="167"/>
    <cellStyle name="60% - 着色 3 2 2" xfId="168"/>
    <cellStyle name="60% - 着色 4 2" xfId="169"/>
    <cellStyle name="常规_64242C78E6FB009AE0530A08AF09009A" xfId="170"/>
    <cellStyle name="60% - 着色 4 2 2" xfId="171"/>
    <cellStyle name="60% - 着色 5 2" xfId="172"/>
    <cellStyle name="60% - 着色 5 2 2" xfId="173"/>
    <cellStyle name="百分比_EF4B13E29A0421FAE0430A08200E21FA" xfId="174"/>
    <cellStyle name="标题 1 2" xfId="175"/>
    <cellStyle name="标题 2 2" xfId="176"/>
    <cellStyle name="标题 3 2" xfId="177"/>
    <cellStyle name="差_64242C78E6F6009AE0530A08AF09009A 2" xfId="178"/>
    <cellStyle name="标题 4 2" xfId="179"/>
    <cellStyle name="标题 5" xfId="180"/>
    <cellStyle name="差 2" xfId="181"/>
    <cellStyle name="差_4901A573031A00CCE0530A08AF0800CC" xfId="182"/>
    <cellStyle name="差_4901A573031A00CCE0530A08AF0800CC 2" xfId="183"/>
    <cellStyle name="差_4901E49D450800C2E0530A08AF0800C2" xfId="184"/>
    <cellStyle name="差_4901E49D450800C2E0530A08AF0800C2 2" xfId="185"/>
    <cellStyle name="差_615D2EB13C93010EE0530A0804CC5EB5" xfId="186"/>
    <cellStyle name="差_615D2EB13C93010EE0530A0804CC5EB5 2" xfId="187"/>
    <cellStyle name="差_61F0C7FF6ABA0038E0530A0804CC3487" xfId="188"/>
    <cellStyle name="差_61F0C7FF6ABA0038E0530A0804CC3487 2" xfId="189"/>
    <cellStyle name="差_64242C78E6F3009AE0530A08AF09009A 2" xfId="190"/>
    <cellStyle name="常规 11" xfId="191"/>
    <cellStyle name="常规 2" xfId="192"/>
    <cellStyle name="常规 2 2" xfId="193"/>
    <cellStyle name="常规 3 2" xfId="194"/>
    <cellStyle name="常规 3 2 2" xfId="195"/>
    <cellStyle name="常规_417C619A877700A6E0530A08AF0800A6" xfId="196"/>
    <cellStyle name="常规 3 3" xfId="197"/>
    <cellStyle name="常规_60ACC7026401A122E0530A083063A122 17" xfId="198"/>
    <cellStyle name="常规 3_6162030C6A600132E0530A0804CCAD99_c" xfId="199"/>
    <cellStyle name="常规 4" xfId="200"/>
    <cellStyle name="常规 4 2" xfId="201"/>
    <cellStyle name="常规_1653DDC670EC427D8DBB529C07F32AD4" xfId="202"/>
    <cellStyle name="常规_1653DDC670EC427D8DBB529C07F32AD4 2" xfId="203"/>
    <cellStyle name="常规_1653DDC670EC427D8DBB529C07F32AD4 4" xfId="204"/>
    <cellStyle name="常规_1653DDC670EC427D8DBB529C07F32AD4 6" xfId="205"/>
    <cellStyle name="常规_2012年国有资本经营预算收支总表" xfId="206"/>
    <cellStyle name="常规_405C3AAC5CC200BEE0530A08AF0800BE" xfId="207"/>
    <cellStyle name="常规_405C3AAC5CC200BEE0530A08AF0800BE 2" xfId="208"/>
    <cellStyle name="常规_417D02D353B900DAE0530A08AF0800DA" xfId="209"/>
    <cellStyle name="着色 4 2 2" xfId="210"/>
    <cellStyle name="常规_439B6CFEF4310134E0530A0804CB25FB" xfId="211"/>
    <cellStyle name="常规_442239306334007CE0530A0804CB3F5E" xfId="212"/>
    <cellStyle name="常规_60ACC7026401A122E0530A083063A122 13" xfId="213"/>
    <cellStyle name="常规_60ACC7026401A122E0530A083063A122 14" xfId="214"/>
    <cellStyle name="常规_60ACC7026401A122E0530A083063A122 18" xfId="215"/>
    <cellStyle name="常规_60ACC7026401A122E0530A083063A122 19" xfId="216"/>
    <cellStyle name="强调文字颜色 5 2" xfId="217"/>
    <cellStyle name="常规_60ACC7026401A122E0530A083063A122 20" xfId="218"/>
    <cellStyle name="常规_64242C78E6F3009AE0530A08AF09009A" xfId="219"/>
    <cellStyle name="常规_64242C78E6F6009AE0530A08AF09009A" xfId="220"/>
    <cellStyle name="好 2" xfId="221"/>
    <cellStyle name="好_4901A573031A00CCE0530A08AF0800CC" xfId="222"/>
    <cellStyle name="好_4901A573031A00CCE0530A08AF0800CC 2" xfId="223"/>
    <cellStyle name="好_4901E49D450800C2E0530A08AF0800C2 2" xfId="224"/>
    <cellStyle name="好_615D2EB13C93010EE0530A0804CC5EB5" xfId="225"/>
    <cellStyle name="好_615D2EB13C93010EE0530A0804CC5EB5 2" xfId="226"/>
    <cellStyle name="好_61F0C7FF6ABA0038E0530A0804CC3487" xfId="227"/>
    <cellStyle name="好_61F0C7FF6ABA0038E0530A0804CC3487 2" xfId="228"/>
    <cellStyle name="好_64242C78E6F6009AE0530A08AF09009A" xfId="229"/>
    <cellStyle name="好_64242C78E6F6009AE0530A08AF09009A 2" xfId="230"/>
    <cellStyle name="汇总 2" xfId="231"/>
    <cellStyle name="解释性文本 2" xfId="232"/>
    <cellStyle name="警告文本 2" xfId="233"/>
    <cellStyle name="强调文字颜色 1 2" xfId="234"/>
    <cellStyle name="强调文字颜色 2 2" xfId="235"/>
    <cellStyle name="强调文字颜色 3 2" xfId="236"/>
    <cellStyle name="强调文字颜色 4 2" xfId="237"/>
    <cellStyle name="强调文字颜色 6 2" xfId="238"/>
    <cellStyle name="输入 2" xfId="239"/>
    <cellStyle name="着色 3 2" xfId="240"/>
    <cellStyle name="着色 3 2 2" xfId="241"/>
    <cellStyle name="着色 4 2" xfId="242"/>
    <cellStyle name="着色 6 2" xfId="243"/>
    <cellStyle name="着色 6 2 2" xfId="24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H6" sqref="H6"/>
    </sheetView>
  </sheetViews>
  <sheetFormatPr defaultColWidth="6.875" defaultRowHeight="11.25"/>
  <cols>
    <col min="1" max="1" width="14.375" style="205" customWidth="1"/>
    <col min="2" max="2" width="9.375" style="205" customWidth="1"/>
    <col min="3" max="3" width="11.25" style="205" customWidth="1"/>
    <col min="4" max="4" width="9.375" style="205" customWidth="1"/>
    <col min="5" max="5" width="7.25" style="205" customWidth="1"/>
    <col min="6" max="6" width="7.5" style="205" customWidth="1"/>
    <col min="7" max="7" width="9.375" style="205" customWidth="1"/>
    <col min="8" max="8" width="9.25" style="205" customWidth="1"/>
    <col min="9" max="9" width="6.5" style="205" customWidth="1"/>
    <col min="10" max="10" width="8.125" style="205" customWidth="1"/>
    <col min="11" max="11" width="6.875" style="205" customWidth="1"/>
    <col min="12" max="12" width="7.75" style="205" customWidth="1"/>
    <col min="13" max="16384" width="6.875" style="205"/>
  </cols>
  <sheetData>
    <row r="1" ht="42" customHeight="1" spans="1:12">
      <c r="A1" s="206" t="s">
        <v>0</v>
      </c>
      <c r="B1" s="206"/>
      <c r="C1" s="206"/>
      <c r="D1" s="206"/>
      <c r="E1" s="206"/>
      <c r="F1" s="206"/>
      <c r="G1" s="206"/>
      <c r="H1" s="206"/>
      <c r="I1" s="206"/>
      <c r="J1" s="206"/>
      <c r="K1" s="206"/>
      <c r="L1" s="206"/>
    </row>
    <row r="2" ht="15" customHeight="1" spans="1:12">
      <c r="A2" s="207" t="s">
        <v>1</v>
      </c>
      <c r="B2" s="208"/>
      <c r="C2" s="209"/>
      <c r="D2" s="210"/>
      <c r="E2" s="210"/>
      <c r="F2" s="210"/>
      <c r="G2" s="211"/>
      <c r="H2" s="211"/>
      <c r="I2" s="211"/>
      <c r="J2" s="211"/>
      <c r="K2" s="211"/>
      <c r="L2" s="210" t="s">
        <v>2</v>
      </c>
    </row>
    <row r="3" ht="35.1" customHeight="1" spans="1:12">
      <c r="A3" s="212" t="s">
        <v>3</v>
      </c>
      <c r="B3" s="212"/>
      <c r="C3" s="213" t="s">
        <v>4</v>
      </c>
      <c r="D3" s="213"/>
      <c r="E3" s="213"/>
      <c r="F3" s="213"/>
      <c r="G3" s="213"/>
      <c r="H3" s="213"/>
      <c r="I3" s="213"/>
      <c r="J3" s="213"/>
      <c r="K3" s="213"/>
      <c r="L3" s="213"/>
    </row>
    <row r="4" ht="24" customHeight="1" spans="1:12">
      <c r="A4" s="214" t="s">
        <v>5</v>
      </c>
      <c r="B4" s="214" t="s">
        <v>6</v>
      </c>
      <c r="C4" s="215" t="s">
        <v>7</v>
      </c>
      <c r="D4" s="215" t="s">
        <v>8</v>
      </c>
      <c r="E4" s="216" t="s">
        <v>9</v>
      </c>
      <c r="F4" s="217"/>
      <c r="G4" s="218" t="s">
        <v>10</v>
      </c>
      <c r="H4" s="217"/>
      <c r="I4" s="217"/>
      <c r="J4" s="217"/>
      <c r="K4" s="217"/>
      <c r="L4" s="217"/>
    </row>
    <row r="5" ht="35.1" customHeight="1" spans="1:12">
      <c r="A5" s="214"/>
      <c r="B5" s="214"/>
      <c r="C5" s="214"/>
      <c r="D5" s="214"/>
      <c r="E5" s="219" t="s">
        <v>11</v>
      </c>
      <c r="F5" s="219" t="s">
        <v>12</v>
      </c>
      <c r="G5" s="216" t="s">
        <v>13</v>
      </c>
      <c r="H5" s="217"/>
      <c r="I5" s="219" t="s">
        <v>14</v>
      </c>
      <c r="J5" s="219" t="s">
        <v>15</v>
      </c>
      <c r="K5" s="219" t="s">
        <v>16</v>
      </c>
      <c r="L5" s="215" t="s">
        <v>17</v>
      </c>
    </row>
    <row r="6" ht="27" customHeight="1" spans="1:12">
      <c r="A6" s="220"/>
      <c r="B6" s="220"/>
      <c r="C6" s="220"/>
      <c r="D6" s="220"/>
      <c r="E6" s="221"/>
      <c r="F6" s="221"/>
      <c r="G6" s="222" t="s">
        <v>18</v>
      </c>
      <c r="H6" s="223" t="s">
        <v>19</v>
      </c>
      <c r="I6" s="221"/>
      <c r="J6" s="221"/>
      <c r="K6" s="221"/>
      <c r="L6" s="220"/>
    </row>
    <row r="7" ht="30" customHeight="1" spans="1:12">
      <c r="A7" s="224" t="s">
        <v>20</v>
      </c>
      <c r="B7" s="225">
        <v>5700.22</v>
      </c>
      <c r="C7" s="226" t="s">
        <v>21</v>
      </c>
      <c r="D7" s="227">
        <v>2411.34</v>
      </c>
      <c r="E7" s="160"/>
      <c r="F7" s="160"/>
      <c r="G7" s="227">
        <v>2411.34</v>
      </c>
      <c r="H7" s="227">
        <v>2411.34</v>
      </c>
      <c r="I7" s="253"/>
      <c r="J7" s="253"/>
      <c r="K7" s="253"/>
      <c r="L7" s="253"/>
    </row>
    <row r="8" ht="30" customHeight="1" spans="1:12">
      <c r="A8" s="224" t="s">
        <v>22</v>
      </c>
      <c r="B8" s="228">
        <v>5700.22</v>
      </c>
      <c r="C8" s="226" t="s">
        <v>23</v>
      </c>
      <c r="D8" s="160">
        <v>2306.51</v>
      </c>
      <c r="E8" s="160"/>
      <c r="F8" s="160"/>
      <c r="G8" s="160">
        <v>2306.51</v>
      </c>
      <c r="H8" s="160">
        <v>2306.51</v>
      </c>
      <c r="I8" s="253"/>
      <c r="J8" s="253"/>
      <c r="K8" s="253"/>
      <c r="L8" s="253"/>
    </row>
    <row r="9" ht="30" customHeight="1" spans="1:12">
      <c r="A9" s="224" t="s">
        <v>24</v>
      </c>
      <c r="B9" s="160"/>
      <c r="C9" s="229" t="s">
        <v>25</v>
      </c>
      <c r="D9" s="230">
        <v>104.83</v>
      </c>
      <c r="E9" s="160"/>
      <c r="F9" s="160"/>
      <c r="G9" s="230">
        <v>104.83</v>
      </c>
      <c r="H9" s="230">
        <v>104.83</v>
      </c>
      <c r="I9" s="253"/>
      <c r="J9" s="253"/>
      <c r="K9" s="253"/>
      <c r="L9" s="253"/>
    </row>
    <row r="10" ht="30" customHeight="1" spans="1:12">
      <c r="A10" s="224" t="s">
        <v>26</v>
      </c>
      <c r="B10" s="231"/>
      <c r="C10" s="229" t="s">
        <v>27</v>
      </c>
      <c r="D10" s="232">
        <v>3288.88</v>
      </c>
      <c r="E10" s="160"/>
      <c r="F10" s="160"/>
      <c r="G10" s="232">
        <v>3288.88</v>
      </c>
      <c r="H10" s="232">
        <v>3288.88</v>
      </c>
      <c r="I10" s="253"/>
      <c r="J10" s="253"/>
      <c r="K10" s="253"/>
      <c r="L10" s="253"/>
    </row>
    <row r="11" ht="30" customHeight="1" spans="1:12">
      <c r="A11" s="224" t="s">
        <v>28</v>
      </c>
      <c r="B11" s="160"/>
      <c r="C11" s="226" t="s">
        <v>29</v>
      </c>
      <c r="D11" s="232">
        <v>1230.44</v>
      </c>
      <c r="E11" s="160"/>
      <c r="F11" s="160"/>
      <c r="G11" s="232">
        <v>1230.44</v>
      </c>
      <c r="H11" s="232">
        <v>1230.44</v>
      </c>
      <c r="I11" s="253"/>
      <c r="J11" s="253"/>
      <c r="K11" s="253"/>
      <c r="L11" s="253"/>
    </row>
    <row r="12" ht="30" customHeight="1" spans="1:12">
      <c r="A12" s="224" t="s">
        <v>30</v>
      </c>
      <c r="B12" s="233"/>
      <c r="C12" s="229" t="s">
        <v>31</v>
      </c>
      <c r="D12" s="169">
        <v>2058.44</v>
      </c>
      <c r="E12" s="160"/>
      <c r="F12" s="160"/>
      <c r="G12" s="169">
        <v>2058.44</v>
      </c>
      <c r="H12" s="169">
        <v>2058.44</v>
      </c>
      <c r="I12" s="160"/>
      <c r="J12" s="253"/>
      <c r="K12" s="253"/>
      <c r="L12" s="253"/>
    </row>
    <row r="13" ht="30" customHeight="1" spans="1:12">
      <c r="A13" s="224" t="s">
        <v>32</v>
      </c>
      <c r="B13" s="160"/>
      <c r="C13" s="234"/>
      <c r="D13" s="235"/>
      <c r="E13" s="235"/>
      <c r="F13" s="236"/>
      <c r="G13" s="237"/>
      <c r="H13" s="237"/>
      <c r="I13" s="237"/>
      <c r="J13" s="237"/>
      <c r="K13" s="237"/>
      <c r="L13" s="237"/>
    </row>
    <row r="14" ht="30" customHeight="1" spans="1:12">
      <c r="A14" s="238" t="s">
        <v>33</v>
      </c>
      <c r="B14" s="160"/>
      <c r="C14" s="234"/>
      <c r="D14" s="239"/>
      <c r="E14" s="239"/>
      <c r="F14" s="236"/>
      <c r="G14" s="237"/>
      <c r="H14" s="237"/>
      <c r="I14" s="237"/>
      <c r="J14" s="237"/>
      <c r="K14" s="237"/>
      <c r="L14" s="237"/>
    </row>
    <row r="15" ht="23.1" customHeight="1" spans="1:12">
      <c r="A15" s="238"/>
      <c r="B15" s="240"/>
      <c r="C15" s="234"/>
      <c r="D15" s="239"/>
      <c r="E15" s="239"/>
      <c r="F15" s="236"/>
      <c r="G15" s="237"/>
      <c r="H15" s="237"/>
      <c r="I15" s="237"/>
      <c r="J15" s="237"/>
      <c r="K15" s="237"/>
      <c r="L15" s="237"/>
    </row>
    <row r="16" ht="26.1" customHeight="1" spans="1:12">
      <c r="A16" s="238"/>
      <c r="B16" s="240"/>
      <c r="C16" s="241"/>
      <c r="D16" s="242"/>
      <c r="E16" s="243"/>
      <c r="F16" s="243"/>
      <c r="G16" s="237"/>
      <c r="H16" s="237"/>
      <c r="I16" s="237"/>
      <c r="J16" s="237"/>
      <c r="K16" s="237"/>
      <c r="L16" s="237"/>
    </row>
    <row r="17" ht="24" customHeight="1" spans="1:12">
      <c r="A17" s="238"/>
      <c r="B17" s="244"/>
      <c r="C17" s="245"/>
      <c r="D17" s="242"/>
      <c r="E17" s="243"/>
      <c r="F17" s="243"/>
      <c r="G17" s="237"/>
      <c r="H17" s="237"/>
      <c r="I17" s="237"/>
      <c r="J17" s="237"/>
      <c r="K17" s="237"/>
      <c r="L17" s="237"/>
    </row>
    <row r="18" ht="30" customHeight="1" spans="1:12">
      <c r="A18" s="151" t="s">
        <v>34</v>
      </c>
      <c r="B18" s="231"/>
      <c r="C18" s="149"/>
      <c r="D18" s="246"/>
      <c r="E18" s="247"/>
      <c r="F18" s="247"/>
      <c r="G18" s="237"/>
      <c r="H18" s="237"/>
      <c r="I18" s="237"/>
      <c r="J18" s="237"/>
      <c r="K18" s="237"/>
      <c r="L18" s="237"/>
    </row>
    <row r="19" ht="30" customHeight="1" spans="1:12">
      <c r="A19" s="238" t="s">
        <v>35</v>
      </c>
      <c r="B19" s="160"/>
      <c r="C19" s="248"/>
      <c r="D19" s="169"/>
      <c r="E19" s="247"/>
      <c r="F19" s="247"/>
      <c r="G19" s="237"/>
      <c r="H19" s="237"/>
      <c r="I19" s="237"/>
      <c r="J19" s="237"/>
      <c r="K19" s="237"/>
      <c r="L19" s="237"/>
    </row>
    <row r="20" ht="30" customHeight="1" spans="1:12">
      <c r="A20" s="224" t="s">
        <v>36</v>
      </c>
      <c r="B20" s="233"/>
      <c r="C20" s="248"/>
      <c r="D20" s="249"/>
      <c r="E20" s="247"/>
      <c r="F20" s="247"/>
      <c r="G20" s="237"/>
      <c r="H20" s="237"/>
      <c r="I20" s="237"/>
      <c r="J20" s="237"/>
      <c r="K20" s="237"/>
      <c r="L20" s="237"/>
    </row>
    <row r="21" ht="30" customHeight="1" spans="1:12">
      <c r="A21" s="224" t="s">
        <v>37</v>
      </c>
      <c r="B21" s="233"/>
      <c r="C21" s="248"/>
      <c r="D21" s="169"/>
      <c r="E21" s="247"/>
      <c r="F21" s="247"/>
      <c r="G21" s="237"/>
      <c r="H21" s="237"/>
      <c r="I21" s="237"/>
      <c r="J21" s="237"/>
      <c r="K21" s="237"/>
      <c r="L21" s="237"/>
    </row>
    <row r="22" ht="30" customHeight="1" spans="1:12">
      <c r="A22" s="224" t="s">
        <v>38</v>
      </c>
      <c r="B22" s="27"/>
      <c r="C22" s="248"/>
      <c r="D22" s="250"/>
      <c r="E22" s="247"/>
      <c r="F22" s="247"/>
      <c r="G22" s="237"/>
      <c r="H22" s="237"/>
      <c r="I22" s="237"/>
      <c r="J22" s="237"/>
      <c r="K22" s="237"/>
      <c r="L22" s="237"/>
    </row>
    <row r="23" ht="24" customHeight="1" spans="1:12">
      <c r="A23" s="251" t="s">
        <v>39</v>
      </c>
      <c r="B23" s="228">
        <v>5700.22</v>
      </c>
      <c r="C23" s="252" t="s">
        <v>40</v>
      </c>
      <c r="D23" s="228">
        <v>5700.22</v>
      </c>
      <c r="E23" s="253"/>
      <c r="F23" s="253"/>
      <c r="G23" s="228">
        <v>5700.22</v>
      </c>
      <c r="H23" s="228">
        <v>5700.22</v>
      </c>
      <c r="I23" s="253"/>
      <c r="J23" s="253"/>
      <c r="K23" s="253"/>
      <c r="L23" s="253"/>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showGridLines="0" showZeros="0" workbookViewId="0">
      <selection activeCell="F63" sqref="F63"/>
    </sheetView>
  </sheetViews>
  <sheetFormatPr defaultColWidth="8.875" defaultRowHeight="14.25" outlineLevelCol="3"/>
  <cols>
    <col min="1" max="1" width="31" style="14" customWidth="1"/>
    <col min="2" max="2" width="30.625" style="14" customWidth="1"/>
    <col min="3" max="3" width="35.5" style="14" customWidth="1"/>
    <col min="4" max="16384" width="8.875" style="14"/>
  </cols>
  <sheetData>
    <row r="1" ht="42" customHeight="1" spans="1:3">
      <c r="A1" s="15" t="s">
        <v>249</v>
      </c>
      <c r="B1" s="15"/>
      <c r="C1" s="15"/>
    </row>
    <row r="2" ht="15" customHeight="1" spans="1:3">
      <c r="A2" s="16" t="s">
        <v>1</v>
      </c>
      <c r="B2" s="17"/>
      <c r="C2" s="18" t="s">
        <v>2</v>
      </c>
    </row>
    <row r="3" ht="20.1" customHeight="1" spans="1:3">
      <c r="A3" s="19" t="s">
        <v>122</v>
      </c>
      <c r="B3" s="19" t="s">
        <v>43</v>
      </c>
      <c r="C3" s="19" t="s">
        <v>250</v>
      </c>
    </row>
    <row r="4" ht="20.1" customHeight="1" spans="1:4">
      <c r="A4" s="19" t="s">
        <v>251</v>
      </c>
      <c r="B4" s="19" t="s">
        <v>251</v>
      </c>
      <c r="C4" s="19">
        <v>1</v>
      </c>
      <c r="D4" s="20"/>
    </row>
    <row r="5" ht="20.1" customHeight="1" spans="1:4">
      <c r="A5" s="21" t="s">
        <v>8</v>
      </c>
      <c r="B5" s="19"/>
      <c r="C5" s="22">
        <f>SUM(C6:C15)</f>
        <v>104.83</v>
      </c>
      <c r="D5" s="20"/>
    </row>
    <row r="6" ht="19.5" customHeight="1" spans="1:3">
      <c r="A6" s="23" t="s">
        <v>252</v>
      </c>
      <c r="B6" s="24" t="s">
        <v>194</v>
      </c>
      <c r="C6" s="25">
        <v>6</v>
      </c>
    </row>
    <row r="7" ht="19.5" customHeight="1" spans="1:3">
      <c r="A7" s="23" t="s">
        <v>253</v>
      </c>
      <c r="B7" s="24" t="s">
        <v>196</v>
      </c>
      <c r="C7" s="26">
        <v>3</v>
      </c>
    </row>
    <row r="8" ht="19.5" customHeight="1" spans="1:3">
      <c r="A8" s="23" t="s">
        <v>254</v>
      </c>
      <c r="B8" s="24" t="s">
        <v>197</v>
      </c>
      <c r="C8" s="27">
        <v>2</v>
      </c>
    </row>
    <row r="9" ht="19.5" customHeight="1" spans="1:3">
      <c r="A9" s="23" t="s">
        <v>255</v>
      </c>
      <c r="B9" s="24" t="s">
        <v>198</v>
      </c>
      <c r="C9" s="27">
        <v>1</v>
      </c>
    </row>
    <row r="10" ht="19.5" customHeight="1" spans="1:3">
      <c r="A10" s="23" t="s">
        <v>256</v>
      </c>
      <c r="B10" s="24" t="s">
        <v>199</v>
      </c>
      <c r="C10" s="27">
        <v>5</v>
      </c>
    </row>
    <row r="11" ht="19.5" customHeight="1" spans="1:3">
      <c r="A11" s="23" t="s">
        <v>257</v>
      </c>
      <c r="B11" s="24" t="s">
        <v>201</v>
      </c>
      <c r="C11" s="27">
        <v>18.65</v>
      </c>
    </row>
    <row r="12" spans="1:3">
      <c r="A12" s="23" t="s">
        <v>258</v>
      </c>
      <c r="B12" s="24" t="s">
        <v>202</v>
      </c>
      <c r="C12" s="27">
        <v>23.31</v>
      </c>
    </row>
    <row r="13" spans="1:3">
      <c r="A13" s="23" t="s">
        <v>259</v>
      </c>
      <c r="B13" s="24" t="s">
        <v>203</v>
      </c>
      <c r="C13" s="27">
        <v>6.8</v>
      </c>
    </row>
    <row r="14" spans="1:3">
      <c r="A14" s="23" t="s">
        <v>260</v>
      </c>
      <c r="B14" s="24" t="s">
        <v>205</v>
      </c>
      <c r="C14" s="27">
        <v>22.56</v>
      </c>
    </row>
    <row r="15" spans="1:3">
      <c r="A15" s="23" t="s">
        <v>261</v>
      </c>
      <c r="B15" s="24" t="s">
        <v>206</v>
      </c>
      <c r="C15" s="27">
        <v>16.51</v>
      </c>
    </row>
  </sheetData>
  <mergeCells count="1">
    <mergeCell ref="A1:C1"/>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view="pageBreakPreview" zoomScaleNormal="100" zoomScaleSheetLayoutView="100"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ht="42" customHeight="1" spans="1:20">
      <c r="A1" s="2" t="s">
        <v>262</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1" t="s">
        <v>2</v>
      </c>
    </row>
    <row r="3" ht="18.95" customHeight="1" spans="1:20">
      <c r="A3" s="5" t="s">
        <v>263</v>
      </c>
      <c r="B3" s="5"/>
      <c r="C3" s="5"/>
      <c r="D3" s="5"/>
      <c r="E3" s="5"/>
      <c r="F3" s="5"/>
      <c r="G3" s="5"/>
      <c r="H3" s="6" t="s">
        <v>264</v>
      </c>
      <c r="I3" s="5"/>
      <c r="J3" s="5"/>
      <c r="K3" s="5"/>
      <c r="L3" s="5"/>
      <c r="M3" s="5"/>
      <c r="N3" s="5"/>
      <c r="O3" s="5"/>
      <c r="P3" s="5"/>
      <c r="Q3" s="5"/>
      <c r="R3" s="5"/>
      <c r="S3" s="5"/>
      <c r="T3" s="5"/>
    </row>
    <row r="4" ht="18.95" customHeight="1" spans="1:20">
      <c r="A4" s="5" t="s">
        <v>265</v>
      </c>
      <c r="B4" s="5"/>
      <c r="C4" s="5"/>
      <c r="D4" s="5"/>
      <c r="E4" s="5"/>
      <c r="F4" s="5"/>
      <c r="G4" s="5"/>
      <c r="H4" s="6" t="s">
        <v>266</v>
      </c>
      <c r="I4" s="5"/>
      <c r="J4" s="5" t="s">
        <v>267</v>
      </c>
      <c r="K4" s="5"/>
      <c r="L4" s="5"/>
      <c r="M4" s="5"/>
      <c r="N4" s="5" t="s">
        <v>268</v>
      </c>
      <c r="O4" s="5"/>
      <c r="P4" s="5"/>
      <c r="Q4" s="5"/>
      <c r="R4" s="5"/>
      <c r="S4" s="5"/>
      <c r="T4" s="5"/>
    </row>
    <row r="5" ht="18.95" customHeight="1" spans="1:20">
      <c r="A5" s="7" t="s">
        <v>269</v>
      </c>
      <c r="B5" s="7" t="s">
        <v>270</v>
      </c>
      <c r="C5" s="7"/>
      <c r="D5" s="7"/>
      <c r="E5" s="7"/>
      <c r="F5" s="7"/>
      <c r="G5" s="7"/>
      <c r="H5" s="7" t="s">
        <v>128</v>
      </c>
      <c r="I5" s="7"/>
      <c r="J5" s="7" t="s">
        <v>271</v>
      </c>
      <c r="K5" s="7"/>
      <c r="L5" s="7"/>
      <c r="M5" s="7"/>
      <c r="N5" s="7" t="s">
        <v>272</v>
      </c>
      <c r="O5" s="7"/>
      <c r="P5" s="7"/>
      <c r="Q5" s="7"/>
      <c r="R5" s="7"/>
      <c r="S5" s="7"/>
      <c r="T5" s="7"/>
    </row>
    <row r="6" ht="18.95" customHeight="1" spans="1:20">
      <c r="A6" s="7"/>
      <c r="B6" s="7" t="s">
        <v>273</v>
      </c>
      <c r="C6" s="7"/>
      <c r="D6" s="7"/>
      <c r="E6" s="7"/>
      <c r="F6" s="7"/>
      <c r="G6" s="7"/>
      <c r="H6" s="7" t="s">
        <v>274</v>
      </c>
      <c r="I6" s="7"/>
      <c r="J6" s="7" t="s">
        <v>275</v>
      </c>
      <c r="K6" s="7"/>
      <c r="L6" s="7"/>
      <c r="M6" s="7"/>
      <c r="N6" s="7" t="s">
        <v>276</v>
      </c>
      <c r="O6" s="7"/>
      <c r="P6" s="7"/>
      <c r="Q6" s="7"/>
      <c r="R6" s="7"/>
      <c r="S6" s="7"/>
      <c r="T6" s="7"/>
    </row>
    <row r="7" ht="30.95" customHeight="1" spans="1:20">
      <c r="A7" s="7"/>
      <c r="B7" s="7" t="s">
        <v>277</v>
      </c>
      <c r="C7" s="7"/>
      <c r="D7" s="7"/>
      <c r="E7" s="7"/>
      <c r="F7" s="7"/>
      <c r="G7" s="7"/>
      <c r="H7" s="7" t="s">
        <v>278</v>
      </c>
      <c r="I7" s="7">
        <v>283.27</v>
      </c>
      <c r="J7" s="7" t="s">
        <v>279</v>
      </c>
      <c r="K7" s="7"/>
      <c r="L7" s="7"/>
      <c r="M7" s="7"/>
      <c r="N7" s="7"/>
      <c r="O7" s="7"/>
      <c r="P7" s="7"/>
      <c r="Q7" s="7" t="s">
        <v>17</v>
      </c>
      <c r="R7" s="7"/>
      <c r="S7" s="7"/>
      <c r="T7" s="7"/>
    </row>
    <row r="8" ht="18.95" customHeight="1" spans="1:20">
      <c r="A8" s="7"/>
      <c r="B8" s="7" t="s">
        <v>280</v>
      </c>
      <c r="C8" s="7"/>
      <c r="D8" s="7"/>
      <c r="E8" s="7"/>
      <c r="F8" s="7"/>
      <c r="G8" s="7"/>
      <c r="H8" s="7" t="s">
        <v>123</v>
      </c>
      <c r="I8" s="7">
        <v>283.27</v>
      </c>
      <c r="J8" s="7" t="s">
        <v>281</v>
      </c>
      <c r="K8" s="7"/>
      <c r="L8" s="7"/>
      <c r="M8" s="7"/>
      <c r="N8" s="7">
        <v>283.27</v>
      </c>
      <c r="O8" s="7"/>
      <c r="P8" s="7"/>
      <c r="Q8" s="7" t="s">
        <v>282</v>
      </c>
      <c r="R8" s="7">
        <v>283.27</v>
      </c>
      <c r="S8" s="7"/>
      <c r="T8" s="7"/>
    </row>
    <row r="9" ht="18.95" customHeight="1" spans="1:20">
      <c r="A9" s="7"/>
      <c r="B9" s="7" t="s">
        <v>283</v>
      </c>
      <c r="C9" s="7"/>
      <c r="D9" s="7"/>
      <c r="E9" s="7"/>
      <c r="F9" s="7"/>
      <c r="G9" s="7"/>
      <c r="H9" s="7" t="s">
        <v>284</v>
      </c>
      <c r="I9" s="7"/>
      <c r="J9" s="7"/>
      <c r="K9" s="7"/>
      <c r="L9" s="7"/>
      <c r="M9" s="7"/>
      <c r="N9" s="7"/>
      <c r="O9" s="7"/>
      <c r="P9" s="7"/>
      <c r="Q9" s="7"/>
      <c r="R9" s="7"/>
      <c r="S9" s="7"/>
      <c r="T9" s="7"/>
    </row>
    <row r="10" ht="18.95" customHeight="1" spans="1:20">
      <c r="A10" s="7"/>
      <c r="B10" s="7" t="s">
        <v>285</v>
      </c>
      <c r="C10" s="7"/>
      <c r="D10" s="7"/>
      <c r="E10" s="7"/>
      <c r="F10" s="7"/>
      <c r="G10" s="7"/>
      <c r="H10" s="7" t="s">
        <v>286</v>
      </c>
      <c r="I10" s="7"/>
      <c r="J10" s="7"/>
      <c r="K10" s="7"/>
      <c r="L10" s="7"/>
      <c r="M10" s="7"/>
      <c r="N10" s="7"/>
      <c r="O10" s="7"/>
      <c r="P10" s="7"/>
      <c r="Q10" s="7"/>
      <c r="R10" s="7"/>
      <c r="S10" s="7"/>
      <c r="T10" s="7"/>
    </row>
    <row r="11" ht="30.75" customHeight="1" spans="1:20">
      <c r="A11" s="7" t="s">
        <v>287</v>
      </c>
      <c r="B11" s="7" t="s">
        <v>288</v>
      </c>
      <c r="C11" s="7"/>
      <c r="D11" s="7"/>
      <c r="E11" s="7"/>
      <c r="F11" s="7"/>
      <c r="G11" s="7"/>
      <c r="H11" s="7" t="s">
        <v>289</v>
      </c>
      <c r="I11" s="7"/>
      <c r="J11" s="7"/>
      <c r="K11" s="7"/>
      <c r="L11" s="7"/>
      <c r="M11" s="7"/>
      <c r="N11" s="7"/>
      <c r="O11" s="7"/>
      <c r="P11" s="7"/>
      <c r="Q11" s="7"/>
      <c r="R11" s="7"/>
      <c r="S11" s="7"/>
      <c r="T11" s="7"/>
    </row>
    <row r="12" ht="18.95" customHeight="1" spans="1:20">
      <c r="A12" s="7"/>
      <c r="B12" s="7" t="s">
        <v>290</v>
      </c>
      <c r="C12" s="7"/>
      <c r="D12" s="7" t="s">
        <v>291</v>
      </c>
      <c r="E12" s="7"/>
      <c r="F12" s="7" t="s">
        <v>292</v>
      </c>
      <c r="G12" s="7"/>
      <c r="H12" s="7" t="s">
        <v>293</v>
      </c>
      <c r="I12" s="7"/>
      <c r="J12" s="7"/>
      <c r="K12" s="7"/>
      <c r="L12" s="7"/>
      <c r="M12" s="7"/>
      <c r="N12" s="7"/>
      <c r="O12" s="7"/>
      <c r="P12" s="7" t="s">
        <v>294</v>
      </c>
      <c r="Q12" s="7"/>
      <c r="R12" s="7"/>
      <c r="S12" s="7"/>
      <c r="T12" s="7"/>
    </row>
    <row r="13" ht="18.95" customHeight="1" spans="1:20">
      <c r="A13" s="7"/>
      <c r="B13" s="7"/>
      <c r="C13" s="7"/>
      <c r="D13" s="7" t="s">
        <v>295</v>
      </c>
      <c r="E13" s="7"/>
      <c r="F13" s="7" t="s">
        <v>296</v>
      </c>
      <c r="G13" s="7"/>
      <c r="H13" s="7" t="s">
        <v>297</v>
      </c>
      <c r="I13" s="7"/>
      <c r="J13" s="7"/>
      <c r="K13" s="7"/>
      <c r="L13" s="7"/>
      <c r="M13" s="7"/>
      <c r="N13" s="7"/>
      <c r="O13" s="7"/>
      <c r="P13" s="13">
        <v>16160</v>
      </c>
      <c r="Q13" s="7"/>
      <c r="R13" s="7"/>
      <c r="S13" s="7"/>
      <c r="T13" s="7"/>
    </row>
    <row r="14" ht="18.95" customHeight="1" spans="1:20">
      <c r="A14" s="7"/>
      <c r="B14" s="7"/>
      <c r="C14" s="7"/>
      <c r="D14" s="7"/>
      <c r="E14" s="7"/>
      <c r="F14" s="7" t="s">
        <v>298</v>
      </c>
      <c r="G14" s="7"/>
      <c r="H14" s="7" t="s">
        <v>299</v>
      </c>
      <c r="I14" s="7"/>
      <c r="J14" s="7"/>
      <c r="K14" s="7"/>
      <c r="L14" s="7"/>
      <c r="M14" s="7"/>
      <c r="N14" s="7"/>
      <c r="O14" s="7"/>
      <c r="P14" s="7" t="s">
        <v>300</v>
      </c>
      <c r="Q14" s="7"/>
      <c r="R14" s="7"/>
      <c r="S14" s="7"/>
      <c r="T14" s="7"/>
    </row>
    <row r="15" ht="18.95" customHeight="1" spans="1:20">
      <c r="A15" s="7"/>
      <c r="B15" s="7"/>
      <c r="C15" s="7"/>
      <c r="D15" s="7"/>
      <c r="E15" s="7"/>
      <c r="F15" s="7" t="s">
        <v>301</v>
      </c>
      <c r="G15" s="7"/>
      <c r="H15" s="7" t="s">
        <v>299</v>
      </c>
      <c r="I15" s="7"/>
      <c r="J15" s="7"/>
      <c r="K15" s="7"/>
      <c r="L15" s="7"/>
      <c r="M15" s="7"/>
      <c r="N15" s="7"/>
      <c r="O15" s="7"/>
      <c r="P15" s="7" t="s">
        <v>302</v>
      </c>
      <c r="Q15" s="7"/>
      <c r="R15" s="7"/>
      <c r="S15" s="7"/>
      <c r="T15" s="7"/>
    </row>
    <row r="16" ht="18.95" customHeight="1" spans="1:20">
      <c r="A16" s="7"/>
      <c r="B16" s="7"/>
      <c r="C16" s="7"/>
      <c r="D16" s="7"/>
      <c r="E16" s="7"/>
      <c r="F16" s="7" t="s">
        <v>303</v>
      </c>
      <c r="G16" s="7"/>
      <c r="H16" s="7" t="s">
        <v>304</v>
      </c>
      <c r="I16" s="7"/>
      <c r="J16" s="7"/>
      <c r="K16" s="7"/>
      <c r="L16" s="7"/>
      <c r="M16" s="7"/>
      <c r="N16" s="7"/>
      <c r="O16" s="7"/>
      <c r="P16" s="7">
        <v>283.27</v>
      </c>
      <c r="Q16" s="7"/>
      <c r="R16" s="7"/>
      <c r="S16" s="7"/>
      <c r="T16" s="7"/>
    </row>
    <row r="17" ht="18.95" customHeight="1" spans="1:20">
      <c r="A17" s="7"/>
      <c r="B17" s="7"/>
      <c r="C17" s="7"/>
      <c r="D17" s="7" t="s">
        <v>305</v>
      </c>
      <c r="E17" s="7"/>
      <c r="F17" s="7" t="s">
        <v>306</v>
      </c>
      <c r="G17" s="7"/>
      <c r="H17" s="7" t="s">
        <v>307</v>
      </c>
      <c r="I17" s="7"/>
      <c r="J17" s="7"/>
      <c r="K17" s="7"/>
      <c r="L17" s="7"/>
      <c r="M17" s="7"/>
      <c r="N17" s="7"/>
      <c r="O17" s="7"/>
      <c r="P17" s="7"/>
      <c r="Q17" s="7"/>
      <c r="R17" s="7"/>
      <c r="S17" s="7"/>
      <c r="T17" s="7"/>
    </row>
    <row r="18" ht="18.95" customHeight="1" spans="1:20">
      <c r="A18" s="7"/>
      <c r="B18" s="7"/>
      <c r="C18" s="7"/>
      <c r="D18" s="7"/>
      <c r="E18" s="7"/>
      <c r="F18" s="7" t="s">
        <v>308</v>
      </c>
      <c r="G18" s="7"/>
      <c r="H18" s="7" t="s">
        <v>309</v>
      </c>
      <c r="I18" s="7"/>
      <c r="J18" s="7"/>
      <c r="K18" s="7"/>
      <c r="L18" s="7"/>
      <c r="M18" s="7"/>
      <c r="N18" s="7"/>
      <c r="O18" s="7"/>
      <c r="P18" s="7"/>
      <c r="Q18" s="7"/>
      <c r="R18" s="7"/>
      <c r="S18" s="7"/>
      <c r="T18" s="7"/>
    </row>
    <row r="19" ht="18.95" customHeight="1" spans="1:20">
      <c r="A19" s="7"/>
      <c r="B19" s="7"/>
      <c r="C19" s="7"/>
      <c r="D19" s="7"/>
      <c r="E19" s="7"/>
      <c r="F19" s="7" t="s">
        <v>310</v>
      </c>
      <c r="G19" s="7"/>
      <c r="H19" s="7" t="s">
        <v>311</v>
      </c>
      <c r="I19" s="7"/>
      <c r="J19" s="7"/>
      <c r="K19" s="7"/>
      <c r="L19" s="7"/>
      <c r="M19" s="7"/>
      <c r="N19" s="7"/>
      <c r="O19" s="7"/>
      <c r="P19" s="7"/>
      <c r="Q19" s="7"/>
      <c r="R19" s="7"/>
      <c r="S19" s="7"/>
      <c r="T19" s="7"/>
    </row>
    <row r="20" ht="18.95" customHeight="1" spans="1:20">
      <c r="A20" s="7"/>
      <c r="B20" s="7"/>
      <c r="C20" s="7"/>
      <c r="D20" s="7"/>
      <c r="E20" s="7"/>
      <c r="F20" s="7" t="s">
        <v>312</v>
      </c>
      <c r="G20" s="7"/>
      <c r="H20" s="7" t="s">
        <v>313</v>
      </c>
      <c r="I20" s="7"/>
      <c r="J20" s="7"/>
      <c r="K20" s="7"/>
      <c r="L20" s="7"/>
      <c r="M20" s="7"/>
      <c r="N20" s="7"/>
      <c r="O20" s="7"/>
      <c r="P20" s="7"/>
      <c r="Q20" s="7"/>
      <c r="R20" s="7"/>
      <c r="S20" s="7"/>
      <c r="T20" s="7"/>
    </row>
    <row r="21" ht="18.95" customHeight="1" spans="1:20">
      <c r="A21" s="7"/>
      <c r="B21" s="7"/>
      <c r="C21" s="7"/>
      <c r="D21" s="7" t="s">
        <v>314</v>
      </c>
      <c r="E21" s="7"/>
      <c r="F21" s="7" t="s">
        <v>315</v>
      </c>
      <c r="G21" s="7"/>
      <c r="H21" s="7" t="s">
        <v>316</v>
      </c>
      <c r="I21" s="7"/>
      <c r="J21" s="7"/>
      <c r="K21" s="7"/>
      <c r="L21" s="7"/>
      <c r="M21" s="7"/>
      <c r="N21" s="7"/>
      <c r="O21" s="7"/>
      <c r="P21" s="7" t="s">
        <v>317</v>
      </c>
      <c r="Q21" s="7"/>
      <c r="R21" s="7"/>
      <c r="S21" s="7"/>
      <c r="T21" s="7"/>
    </row>
    <row r="22" ht="11.1" customHeight="1" spans="1:20">
      <c r="A22" s="8"/>
      <c r="B22" s="8"/>
      <c r="C22" s="8"/>
      <c r="D22" s="8"/>
      <c r="E22" s="8"/>
      <c r="F22" s="8"/>
      <c r="G22" s="8"/>
      <c r="H22" s="9"/>
      <c r="I22" s="9"/>
      <c r="J22" s="10"/>
      <c r="K22" s="10"/>
      <c r="L22" s="10"/>
      <c r="M22" s="10"/>
      <c r="N22" s="10"/>
      <c r="O22" s="10"/>
      <c r="P22" s="10"/>
      <c r="Q22" s="10"/>
      <c r="R22" s="10"/>
      <c r="S22" s="10"/>
      <c r="T22" s="10"/>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scale="95"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ht="42" customHeight="1" spans="1:20">
      <c r="A1" s="2" t="s">
        <v>262</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1" t="s">
        <v>2</v>
      </c>
    </row>
    <row r="3" ht="18.95" customHeight="1" spans="1:20">
      <c r="A3" s="5" t="s">
        <v>263</v>
      </c>
      <c r="B3" s="5"/>
      <c r="C3" s="5"/>
      <c r="D3" s="5"/>
      <c r="E3" s="5"/>
      <c r="F3" s="5"/>
      <c r="G3" s="5"/>
      <c r="H3" s="6" t="s">
        <v>318</v>
      </c>
      <c r="I3" s="5"/>
      <c r="J3" s="5"/>
      <c r="K3" s="5"/>
      <c r="L3" s="5"/>
      <c r="M3" s="5"/>
      <c r="N3" s="5"/>
      <c r="O3" s="5"/>
      <c r="P3" s="5"/>
      <c r="Q3" s="5"/>
      <c r="R3" s="5"/>
      <c r="S3" s="5"/>
      <c r="T3" s="5"/>
    </row>
    <row r="4" ht="18.95" customHeight="1" spans="1:20">
      <c r="A4" s="5" t="s">
        <v>265</v>
      </c>
      <c r="B4" s="5"/>
      <c r="C4" s="5"/>
      <c r="D4" s="5"/>
      <c r="E4" s="5"/>
      <c r="F4" s="5"/>
      <c r="G4" s="5"/>
      <c r="H4" s="6" t="s">
        <v>266</v>
      </c>
      <c r="I4" s="5"/>
      <c r="J4" s="5" t="s">
        <v>267</v>
      </c>
      <c r="K4" s="5"/>
      <c r="L4" s="5"/>
      <c r="M4" s="5"/>
      <c r="N4" s="5" t="s">
        <v>319</v>
      </c>
      <c r="O4" s="5"/>
      <c r="P4" s="5"/>
      <c r="Q4" s="5"/>
      <c r="R4" s="5"/>
      <c r="S4" s="5"/>
      <c r="T4" s="5"/>
    </row>
    <row r="5" ht="18.95" customHeight="1" spans="1:20">
      <c r="A5" s="7" t="s">
        <v>269</v>
      </c>
      <c r="B5" s="7" t="s">
        <v>270</v>
      </c>
      <c r="C5" s="7"/>
      <c r="D5" s="7"/>
      <c r="E5" s="7"/>
      <c r="F5" s="7"/>
      <c r="G5" s="7"/>
      <c r="H5" s="7" t="s">
        <v>128</v>
      </c>
      <c r="I5" s="7"/>
      <c r="J5" s="7" t="s">
        <v>271</v>
      </c>
      <c r="K5" s="7"/>
      <c r="L5" s="7"/>
      <c r="M5" s="7"/>
      <c r="N5" s="7" t="s">
        <v>272</v>
      </c>
      <c r="O5" s="7"/>
      <c r="P5" s="7"/>
      <c r="Q5" s="7"/>
      <c r="R5" s="7"/>
      <c r="S5" s="7"/>
      <c r="T5" s="7"/>
    </row>
    <row r="6" ht="18.95" customHeight="1" spans="1:20">
      <c r="A6" s="7"/>
      <c r="B6" s="7" t="s">
        <v>273</v>
      </c>
      <c r="C6" s="7"/>
      <c r="D6" s="7"/>
      <c r="E6" s="7"/>
      <c r="F6" s="7"/>
      <c r="G6" s="7"/>
      <c r="H6" s="7" t="s">
        <v>320</v>
      </c>
      <c r="I6" s="7"/>
      <c r="J6" s="7" t="s">
        <v>275</v>
      </c>
      <c r="K6" s="7"/>
      <c r="L6" s="7"/>
      <c r="M6" s="7"/>
      <c r="N6" s="7" t="s">
        <v>321</v>
      </c>
      <c r="O6" s="7"/>
      <c r="P6" s="7"/>
      <c r="Q6" s="7"/>
      <c r="R6" s="7"/>
      <c r="S6" s="7"/>
      <c r="T6" s="7"/>
    </row>
    <row r="7" ht="30.95" customHeight="1" spans="1:20">
      <c r="A7" s="7"/>
      <c r="B7" s="7" t="s">
        <v>277</v>
      </c>
      <c r="C7" s="7"/>
      <c r="D7" s="7"/>
      <c r="E7" s="7"/>
      <c r="F7" s="7"/>
      <c r="G7" s="7"/>
      <c r="H7" s="7" t="s">
        <v>278</v>
      </c>
      <c r="I7" s="7">
        <v>120</v>
      </c>
      <c r="J7" s="7" t="s">
        <v>279</v>
      </c>
      <c r="K7" s="7"/>
      <c r="L7" s="7"/>
      <c r="M7" s="7"/>
      <c r="N7" s="7"/>
      <c r="O7" s="7"/>
      <c r="P7" s="7"/>
      <c r="Q7" s="7" t="s">
        <v>17</v>
      </c>
      <c r="R7" s="7"/>
      <c r="S7" s="7"/>
      <c r="T7" s="7"/>
    </row>
    <row r="8" ht="18.95" customHeight="1" spans="1:20">
      <c r="A8" s="7"/>
      <c r="B8" s="7" t="s">
        <v>280</v>
      </c>
      <c r="C8" s="7"/>
      <c r="D8" s="7"/>
      <c r="E8" s="7"/>
      <c r="F8" s="7"/>
      <c r="G8" s="7"/>
      <c r="H8" s="7" t="s">
        <v>123</v>
      </c>
      <c r="I8" s="7">
        <v>120</v>
      </c>
      <c r="J8" s="7" t="s">
        <v>281</v>
      </c>
      <c r="K8" s="7"/>
      <c r="L8" s="7"/>
      <c r="M8" s="7"/>
      <c r="N8" s="7">
        <v>173.02</v>
      </c>
      <c r="O8" s="7"/>
      <c r="P8" s="7"/>
      <c r="Q8" s="7" t="s">
        <v>282</v>
      </c>
      <c r="R8" s="7">
        <v>180.02</v>
      </c>
      <c r="S8" s="7"/>
      <c r="T8" s="7"/>
    </row>
    <row r="9" ht="29.25" customHeight="1" spans="1:20">
      <c r="A9" s="7"/>
      <c r="B9" s="7" t="s">
        <v>283</v>
      </c>
      <c r="C9" s="7"/>
      <c r="D9" s="7"/>
      <c r="E9" s="7"/>
      <c r="F9" s="7"/>
      <c r="G9" s="7"/>
      <c r="H9" s="7" t="s">
        <v>322</v>
      </c>
      <c r="I9" s="7"/>
      <c r="J9" s="7"/>
      <c r="K9" s="7"/>
      <c r="L9" s="7"/>
      <c r="M9" s="7"/>
      <c r="N9" s="7"/>
      <c r="O9" s="7"/>
      <c r="P9" s="7"/>
      <c r="Q9" s="7"/>
      <c r="R9" s="7"/>
      <c r="S9" s="7"/>
      <c r="T9" s="7"/>
    </row>
    <row r="10" ht="18.95" customHeight="1" spans="1:20">
      <c r="A10" s="7"/>
      <c r="B10" s="7" t="s">
        <v>285</v>
      </c>
      <c r="C10" s="7"/>
      <c r="D10" s="7"/>
      <c r="E10" s="7"/>
      <c r="F10" s="7"/>
      <c r="G10" s="7"/>
      <c r="H10" s="7" t="s">
        <v>323</v>
      </c>
      <c r="I10" s="7"/>
      <c r="J10" s="7"/>
      <c r="K10" s="7"/>
      <c r="L10" s="7"/>
      <c r="M10" s="7"/>
      <c r="N10" s="7"/>
      <c r="O10" s="7"/>
      <c r="P10" s="7"/>
      <c r="Q10" s="7"/>
      <c r="R10" s="7"/>
      <c r="S10" s="7"/>
      <c r="T10" s="7"/>
    </row>
    <row r="11" ht="31.5" customHeight="1" spans="1:20">
      <c r="A11" s="7" t="s">
        <v>287</v>
      </c>
      <c r="B11" s="7" t="s">
        <v>288</v>
      </c>
      <c r="C11" s="7"/>
      <c r="D11" s="7"/>
      <c r="E11" s="7"/>
      <c r="F11" s="7"/>
      <c r="G11" s="7"/>
      <c r="H11" s="7" t="s">
        <v>324</v>
      </c>
      <c r="I11" s="7"/>
      <c r="J11" s="7"/>
      <c r="K11" s="7"/>
      <c r="L11" s="7"/>
      <c r="M11" s="7"/>
      <c r="N11" s="7"/>
      <c r="O11" s="7"/>
      <c r="P11" s="7"/>
      <c r="Q11" s="7"/>
      <c r="R11" s="7"/>
      <c r="S11" s="7"/>
      <c r="T11" s="7"/>
    </row>
    <row r="12" ht="18.95" customHeight="1" spans="1:20">
      <c r="A12" s="7"/>
      <c r="B12" s="7" t="s">
        <v>290</v>
      </c>
      <c r="C12" s="7"/>
      <c r="D12" s="7" t="s">
        <v>291</v>
      </c>
      <c r="E12" s="7"/>
      <c r="F12" s="7" t="s">
        <v>292</v>
      </c>
      <c r="G12" s="7"/>
      <c r="H12" s="7" t="s">
        <v>293</v>
      </c>
      <c r="I12" s="7"/>
      <c r="J12" s="7"/>
      <c r="K12" s="7"/>
      <c r="L12" s="7"/>
      <c r="M12" s="7"/>
      <c r="N12" s="7"/>
      <c r="O12" s="7"/>
      <c r="P12" s="7" t="s">
        <v>294</v>
      </c>
      <c r="Q12" s="7"/>
      <c r="R12" s="7"/>
      <c r="S12" s="7"/>
      <c r="T12" s="7"/>
    </row>
    <row r="13" ht="18.95" customHeight="1" spans="1:20">
      <c r="A13" s="7"/>
      <c r="B13" s="7"/>
      <c r="C13" s="7"/>
      <c r="D13" s="7" t="s">
        <v>295</v>
      </c>
      <c r="E13" s="7"/>
      <c r="F13" s="7" t="s">
        <v>296</v>
      </c>
      <c r="G13" s="7"/>
      <c r="H13" s="7" t="s">
        <v>325</v>
      </c>
      <c r="I13" s="7"/>
      <c r="J13" s="7"/>
      <c r="K13" s="7"/>
      <c r="L13" s="7"/>
      <c r="M13" s="7"/>
      <c r="N13" s="7"/>
      <c r="O13" s="7"/>
      <c r="P13" s="7">
        <v>21</v>
      </c>
      <c r="Q13" s="7"/>
      <c r="R13" s="7"/>
      <c r="S13" s="7"/>
      <c r="T13" s="7"/>
    </row>
    <row r="14" ht="18.95" customHeight="1" spans="1:20">
      <c r="A14" s="7"/>
      <c r="B14" s="7"/>
      <c r="C14" s="7"/>
      <c r="D14" s="7"/>
      <c r="E14" s="7"/>
      <c r="F14" s="7" t="s">
        <v>298</v>
      </c>
      <c r="G14" s="7"/>
      <c r="H14" s="7" t="s">
        <v>326</v>
      </c>
      <c r="I14" s="7"/>
      <c r="J14" s="7"/>
      <c r="K14" s="7"/>
      <c r="L14" s="7"/>
      <c r="M14" s="7"/>
      <c r="N14" s="7"/>
      <c r="O14" s="7"/>
      <c r="P14" s="7" t="s">
        <v>300</v>
      </c>
      <c r="Q14" s="7"/>
      <c r="R14" s="7"/>
      <c r="S14" s="7"/>
      <c r="T14" s="7"/>
    </row>
    <row r="15" ht="18.95" customHeight="1" spans="1:20">
      <c r="A15" s="7"/>
      <c r="B15" s="7"/>
      <c r="C15" s="7"/>
      <c r="D15" s="7"/>
      <c r="E15" s="7"/>
      <c r="F15" s="7" t="s">
        <v>301</v>
      </c>
      <c r="G15" s="7"/>
      <c r="H15" s="7" t="s">
        <v>326</v>
      </c>
      <c r="I15" s="7"/>
      <c r="J15" s="7"/>
      <c r="K15" s="7"/>
      <c r="L15" s="7"/>
      <c r="M15" s="7"/>
      <c r="N15" s="7"/>
      <c r="O15" s="7"/>
      <c r="P15" s="7" t="s">
        <v>327</v>
      </c>
      <c r="Q15" s="7"/>
      <c r="R15" s="7"/>
      <c r="S15" s="7"/>
      <c r="T15" s="7"/>
    </row>
    <row r="16" ht="18.95" customHeight="1" spans="1:20">
      <c r="A16" s="7"/>
      <c r="B16" s="7"/>
      <c r="C16" s="7"/>
      <c r="D16" s="7"/>
      <c r="E16" s="7"/>
      <c r="F16" s="7" t="s">
        <v>303</v>
      </c>
      <c r="G16" s="7"/>
      <c r="H16" s="7" t="s">
        <v>328</v>
      </c>
      <c r="I16" s="7"/>
      <c r="J16" s="7"/>
      <c r="K16" s="7"/>
      <c r="L16" s="7"/>
      <c r="M16" s="7"/>
      <c r="N16" s="7"/>
      <c r="O16" s="7"/>
      <c r="P16" s="7">
        <v>120</v>
      </c>
      <c r="Q16" s="7"/>
      <c r="R16" s="7"/>
      <c r="S16" s="7"/>
      <c r="T16" s="7"/>
    </row>
    <row r="17" ht="18.95" customHeight="1" spans="1:20">
      <c r="A17" s="7"/>
      <c r="B17" s="7"/>
      <c r="C17" s="7"/>
      <c r="D17" s="7" t="s">
        <v>305</v>
      </c>
      <c r="E17" s="7"/>
      <c r="F17" s="7" t="s">
        <v>306</v>
      </c>
      <c r="G17" s="7"/>
      <c r="H17" s="7" t="s">
        <v>307</v>
      </c>
      <c r="I17" s="7"/>
      <c r="J17" s="7"/>
      <c r="K17" s="7"/>
      <c r="L17" s="7"/>
      <c r="M17" s="7"/>
      <c r="N17" s="7"/>
      <c r="O17" s="7"/>
      <c r="P17" s="7"/>
      <c r="Q17" s="7"/>
      <c r="R17" s="7"/>
      <c r="S17" s="7"/>
      <c r="T17" s="7"/>
    </row>
    <row r="18" ht="18.95" customHeight="1" spans="1:20">
      <c r="A18" s="7"/>
      <c r="B18" s="7"/>
      <c r="C18" s="7"/>
      <c r="D18" s="7"/>
      <c r="E18" s="7"/>
      <c r="F18" s="7" t="s">
        <v>308</v>
      </c>
      <c r="G18" s="7"/>
      <c r="H18" s="7" t="s">
        <v>329</v>
      </c>
      <c r="I18" s="7"/>
      <c r="J18" s="7"/>
      <c r="K18" s="7"/>
      <c r="L18" s="7"/>
      <c r="M18" s="7"/>
      <c r="N18" s="7"/>
      <c r="O18" s="7"/>
      <c r="P18" s="7"/>
      <c r="Q18" s="7"/>
      <c r="R18" s="7"/>
      <c r="S18" s="7"/>
      <c r="T18" s="7"/>
    </row>
    <row r="19" ht="18.95" customHeight="1" spans="1:20">
      <c r="A19" s="7"/>
      <c r="B19" s="7"/>
      <c r="C19" s="7"/>
      <c r="D19" s="7"/>
      <c r="E19" s="7"/>
      <c r="F19" s="7" t="s">
        <v>310</v>
      </c>
      <c r="G19" s="7"/>
      <c r="H19" s="7" t="s">
        <v>311</v>
      </c>
      <c r="I19" s="7"/>
      <c r="J19" s="7"/>
      <c r="K19" s="7"/>
      <c r="L19" s="7"/>
      <c r="M19" s="7"/>
      <c r="N19" s="7"/>
      <c r="O19" s="7"/>
      <c r="P19" s="7"/>
      <c r="Q19" s="7"/>
      <c r="R19" s="7"/>
      <c r="S19" s="7"/>
      <c r="T19" s="7"/>
    </row>
    <row r="20" ht="18.95" customHeight="1" spans="1:20">
      <c r="A20" s="7"/>
      <c r="B20" s="7"/>
      <c r="C20" s="7"/>
      <c r="D20" s="7"/>
      <c r="E20" s="7"/>
      <c r="F20" s="7" t="s">
        <v>312</v>
      </c>
      <c r="G20" s="7"/>
      <c r="H20" s="7" t="s">
        <v>330</v>
      </c>
      <c r="I20" s="7"/>
      <c r="J20" s="7"/>
      <c r="K20" s="7"/>
      <c r="L20" s="7"/>
      <c r="M20" s="7"/>
      <c r="N20" s="7"/>
      <c r="O20" s="7"/>
      <c r="P20" s="7"/>
      <c r="Q20" s="7"/>
      <c r="R20" s="7"/>
      <c r="S20" s="7"/>
      <c r="T20" s="7"/>
    </row>
    <row r="21" ht="18.95" customHeight="1" spans="1:20">
      <c r="A21" s="7"/>
      <c r="B21" s="7"/>
      <c r="C21" s="7"/>
      <c r="D21" s="7" t="s">
        <v>314</v>
      </c>
      <c r="E21" s="7"/>
      <c r="F21" s="7" t="s">
        <v>315</v>
      </c>
      <c r="G21" s="7"/>
      <c r="H21" s="7" t="s">
        <v>331</v>
      </c>
      <c r="I21" s="7"/>
      <c r="J21" s="7"/>
      <c r="K21" s="7"/>
      <c r="L21" s="7"/>
      <c r="M21" s="7"/>
      <c r="N21" s="7"/>
      <c r="O21" s="7"/>
      <c r="P21" s="7"/>
      <c r="Q21" s="7"/>
      <c r="R21" s="7"/>
      <c r="S21" s="7"/>
      <c r="T21" s="7"/>
    </row>
    <row r="22" ht="11.1" customHeight="1" spans="1:20">
      <c r="A22" s="8"/>
      <c r="B22" s="8"/>
      <c r="C22" s="8"/>
      <c r="D22" s="8"/>
      <c r="E22" s="8"/>
      <c r="F22" s="8"/>
      <c r="G22" s="8"/>
      <c r="H22" s="9"/>
      <c r="I22" s="9"/>
      <c r="J22" s="10"/>
      <c r="K22" s="10"/>
      <c r="L22" s="10"/>
      <c r="M22" s="10"/>
      <c r="N22" s="10"/>
      <c r="O22" s="10"/>
      <c r="P22" s="10"/>
      <c r="Q22" s="10"/>
      <c r="R22" s="10"/>
      <c r="S22" s="10"/>
      <c r="T22" s="10"/>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D13:E16"/>
    <mergeCell ref="B12:C21"/>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ht="42" customHeight="1" spans="1:20">
      <c r="A1" s="2" t="s">
        <v>262</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1" t="s">
        <v>2</v>
      </c>
    </row>
    <row r="3" ht="18.95" customHeight="1" spans="1:20">
      <c r="A3" s="5" t="s">
        <v>263</v>
      </c>
      <c r="B3" s="5"/>
      <c r="C3" s="5"/>
      <c r="D3" s="5"/>
      <c r="E3" s="5"/>
      <c r="F3" s="5"/>
      <c r="G3" s="5"/>
      <c r="H3" s="6" t="s">
        <v>332</v>
      </c>
      <c r="I3" s="5"/>
      <c r="J3" s="5"/>
      <c r="K3" s="5"/>
      <c r="L3" s="5"/>
      <c r="M3" s="5"/>
      <c r="N3" s="5"/>
      <c r="O3" s="5"/>
      <c r="P3" s="5"/>
      <c r="Q3" s="5"/>
      <c r="R3" s="5"/>
      <c r="S3" s="5"/>
      <c r="T3" s="5"/>
    </row>
    <row r="4" ht="18.95" customHeight="1" spans="1:20">
      <c r="A4" s="5" t="s">
        <v>265</v>
      </c>
      <c r="B4" s="5"/>
      <c r="C4" s="5"/>
      <c r="D4" s="5"/>
      <c r="E4" s="5"/>
      <c r="F4" s="5"/>
      <c r="G4" s="5"/>
      <c r="H4" s="6" t="s">
        <v>266</v>
      </c>
      <c r="I4" s="5"/>
      <c r="J4" s="5" t="s">
        <v>267</v>
      </c>
      <c r="K4" s="5"/>
      <c r="L4" s="5"/>
      <c r="M4" s="5"/>
      <c r="N4" s="5" t="s">
        <v>333</v>
      </c>
      <c r="O4" s="5"/>
      <c r="P4" s="5"/>
      <c r="Q4" s="5"/>
      <c r="R4" s="5"/>
      <c r="S4" s="5"/>
      <c r="T4" s="5"/>
    </row>
    <row r="5" ht="18.95" customHeight="1" spans="1:20">
      <c r="A5" s="7" t="s">
        <v>269</v>
      </c>
      <c r="B5" s="7" t="s">
        <v>270</v>
      </c>
      <c r="C5" s="7"/>
      <c r="D5" s="7"/>
      <c r="E5" s="7"/>
      <c r="F5" s="7"/>
      <c r="G5" s="7"/>
      <c r="H5" s="7" t="s">
        <v>128</v>
      </c>
      <c r="I5" s="7"/>
      <c r="J5" s="7" t="s">
        <v>271</v>
      </c>
      <c r="K5" s="7"/>
      <c r="L5" s="7"/>
      <c r="M5" s="7"/>
      <c r="N5" s="7" t="s">
        <v>272</v>
      </c>
      <c r="O5" s="7"/>
      <c r="P5" s="7"/>
      <c r="Q5" s="7"/>
      <c r="R5" s="7"/>
      <c r="S5" s="7"/>
      <c r="T5" s="7"/>
    </row>
    <row r="6" ht="18.95" customHeight="1" spans="1:20">
      <c r="A6" s="7"/>
      <c r="B6" s="7" t="s">
        <v>273</v>
      </c>
      <c r="C6" s="7"/>
      <c r="D6" s="7"/>
      <c r="E6" s="7"/>
      <c r="F6" s="7"/>
      <c r="G6" s="7"/>
      <c r="H6" s="7" t="s">
        <v>320</v>
      </c>
      <c r="I6" s="7"/>
      <c r="J6" s="7" t="s">
        <v>275</v>
      </c>
      <c r="K6" s="7"/>
      <c r="L6" s="7"/>
      <c r="M6" s="7"/>
      <c r="N6" s="7" t="s">
        <v>334</v>
      </c>
      <c r="O6" s="7"/>
      <c r="P6" s="7"/>
      <c r="Q6" s="7"/>
      <c r="R6" s="7"/>
      <c r="S6" s="7"/>
      <c r="T6" s="7"/>
    </row>
    <row r="7" ht="30.95" customHeight="1" spans="1:20">
      <c r="A7" s="7"/>
      <c r="B7" s="7" t="s">
        <v>277</v>
      </c>
      <c r="C7" s="7"/>
      <c r="D7" s="7"/>
      <c r="E7" s="7"/>
      <c r="F7" s="7"/>
      <c r="G7" s="7"/>
      <c r="H7" s="7" t="s">
        <v>278</v>
      </c>
      <c r="I7" s="7">
        <v>218.95</v>
      </c>
      <c r="J7" s="7" t="s">
        <v>279</v>
      </c>
      <c r="K7" s="7"/>
      <c r="L7" s="7"/>
      <c r="M7" s="7"/>
      <c r="N7" s="7"/>
      <c r="O7" s="7"/>
      <c r="P7" s="7"/>
      <c r="Q7" s="7" t="s">
        <v>17</v>
      </c>
      <c r="R7" s="7"/>
      <c r="S7" s="7"/>
      <c r="T7" s="7"/>
    </row>
    <row r="8" ht="18.95" customHeight="1" spans="1:20">
      <c r="A8" s="7"/>
      <c r="B8" s="7" t="s">
        <v>280</v>
      </c>
      <c r="C8" s="7"/>
      <c r="D8" s="7"/>
      <c r="E8" s="7"/>
      <c r="F8" s="7"/>
      <c r="G8" s="7"/>
      <c r="H8" s="7" t="s">
        <v>123</v>
      </c>
      <c r="I8" s="7">
        <v>218.95</v>
      </c>
      <c r="J8" s="7" t="s">
        <v>281</v>
      </c>
      <c r="K8" s="7"/>
      <c r="L8" s="7"/>
      <c r="M8" s="7"/>
      <c r="N8" s="7">
        <v>100.95</v>
      </c>
      <c r="O8" s="7"/>
      <c r="P8" s="7"/>
      <c r="Q8" s="7" t="s">
        <v>282</v>
      </c>
      <c r="R8" s="7">
        <v>100.95</v>
      </c>
      <c r="S8" s="7"/>
      <c r="T8" s="7"/>
    </row>
    <row r="9" ht="18.95" customHeight="1" spans="1:20">
      <c r="A9" s="7"/>
      <c r="B9" s="7" t="s">
        <v>283</v>
      </c>
      <c r="C9" s="7"/>
      <c r="D9" s="7"/>
      <c r="E9" s="7"/>
      <c r="F9" s="7"/>
      <c r="G9" s="7"/>
      <c r="H9" s="7" t="s">
        <v>335</v>
      </c>
      <c r="I9" s="7"/>
      <c r="J9" s="7"/>
      <c r="K9" s="7"/>
      <c r="L9" s="7"/>
      <c r="M9" s="7"/>
      <c r="N9" s="7"/>
      <c r="O9" s="7"/>
      <c r="P9" s="7"/>
      <c r="Q9" s="7"/>
      <c r="R9" s="7"/>
      <c r="S9" s="7"/>
      <c r="T9" s="7"/>
    </row>
    <row r="10" ht="18.95" customHeight="1" spans="1:20">
      <c r="A10" s="7"/>
      <c r="B10" s="7" t="s">
        <v>285</v>
      </c>
      <c r="C10" s="7"/>
      <c r="D10" s="7"/>
      <c r="E10" s="7"/>
      <c r="F10" s="7"/>
      <c r="G10" s="7"/>
      <c r="H10" s="7" t="s">
        <v>336</v>
      </c>
      <c r="I10" s="7"/>
      <c r="J10" s="7"/>
      <c r="K10" s="7"/>
      <c r="L10" s="7"/>
      <c r="M10" s="7"/>
      <c r="N10" s="7"/>
      <c r="O10" s="7"/>
      <c r="P10" s="7"/>
      <c r="Q10" s="7"/>
      <c r="R10" s="7"/>
      <c r="S10" s="7"/>
      <c r="T10" s="7"/>
    </row>
    <row r="11" ht="18.95" customHeight="1" spans="1:20">
      <c r="A11" s="7" t="s">
        <v>287</v>
      </c>
      <c r="B11" s="7" t="s">
        <v>288</v>
      </c>
      <c r="C11" s="7"/>
      <c r="D11" s="7"/>
      <c r="E11" s="7"/>
      <c r="F11" s="7"/>
      <c r="G11" s="7"/>
      <c r="H11" s="7" t="s">
        <v>337</v>
      </c>
      <c r="I11" s="7"/>
      <c r="J11" s="7"/>
      <c r="K11" s="7"/>
      <c r="L11" s="7"/>
      <c r="M11" s="7"/>
      <c r="N11" s="7"/>
      <c r="O11" s="7"/>
      <c r="P11" s="7"/>
      <c r="Q11" s="7"/>
      <c r="R11" s="7"/>
      <c r="S11" s="7"/>
      <c r="T11" s="7"/>
    </row>
    <row r="12" ht="18.95" customHeight="1" spans="1:20">
      <c r="A12" s="7"/>
      <c r="B12" s="7" t="s">
        <v>290</v>
      </c>
      <c r="C12" s="7"/>
      <c r="D12" s="7" t="s">
        <v>291</v>
      </c>
      <c r="E12" s="7"/>
      <c r="F12" s="7" t="s">
        <v>292</v>
      </c>
      <c r="G12" s="7"/>
      <c r="H12" s="7" t="s">
        <v>293</v>
      </c>
      <c r="I12" s="7"/>
      <c r="J12" s="7"/>
      <c r="K12" s="7"/>
      <c r="L12" s="7"/>
      <c r="M12" s="7"/>
      <c r="N12" s="7"/>
      <c r="O12" s="7"/>
      <c r="P12" s="7" t="s">
        <v>294</v>
      </c>
      <c r="Q12" s="7"/>
      <c r="R12" s="7"/>
      <c r="S12" s="7"/>
      <c r="T12" s="7"/>
    </row>
    <row r="13" ht="18.95" customHeight="1" spans="1:20">
      <c r="A13" s="7"/>
      <c r="B13" s="7"/>
      <c r="C13" s="7"/>
      <c r="D13" s="7" t="s">
        <v>295</v>
      </c>
      <c r="E13" s="7"/>
      <c r="F13" s="7" t="s">
        <v>296</v>
      </c>
      <c r="G13" s="7"/>
      <c r="H13" s="7" t="s">
        <v>338</v>
      </c>
      <c r="I13" s="7"/>
      <c r="J13" s="7"/>
      <c r="K13" s="7"/>
      <c r="L13" s="7"/>
      <c r="M13" s="7"/>
      <c r="N13" s="7"/>
      <c r="O13" s="7"/>
      <c r="P13" s="7" t="s">
        <v>339</v>
      </c>
      <c r="Q13" s="7"/>
      <c r="R13" s="7"/>
      <c r="S13" s="7"/>
      <c r="T13" s="7"/>
    </row>
    <row r="14" ht="18.95" customHeight="1" spans="1:20">
      <c r="A14" s="7"/>
      <c r="B14" s="7"/>
      <c r="C14" s="7"/>
      <c r="D14" s="7"/>
      <c r="E14" s="7"/>
      <c r="F14" s="7" t="s">
        <v>298</v>
      </c>
      <c r="G14" s="7"/>
      <c r="H14" s="7" t="s">
        <v>340</v>
      </c>
      <c r="I14" s="7"/>
      <c r="J14" s="7"/>
      <c r="K14" s="7"/>
      <c r="L14" s="7"/>
      <c r="M14" s="7"/>
      <c r="N14" s="7"/>
      <c r="O14" s="7"/>
      <c r="P14" s="12">
        <v>1</v>
      </c>
      <c r="Q14" s="7"/>
      <c r="R14" s="7"/>
      <c r="S14" s="7"/>
      <c r="T14" s="7"/>
    </row>
    <row r="15" ht="18.95" customHeight="1" spans="1:20">
      <c r="A15" s="7"/>
      <c r="B15" s="7"/>
      <c r="C15" s="7"/>
      <c r="D15" s="7"/>
      <c r="E15" s="7"/>
      <c r="F15" s="7" t="s">
        <v>301</v>
      </c>
      <c r="G15" s="7"/>
      <c r="H15" s="7" t="s">
        <v>341</v>
      </c>
      <c r="I15" s="7"/>
      <c r="J15" s="7"/>
      <c r="K15" s="7"/>
      <c r="L15" s="7"/>
      <c r="M15" s="7"/>
      <c r="N15" s="7"/>
      <c r="O15" s="7"/>
      <c r="P15" s="7" t="s">
        <v>342</v>
      </c>
      <c r="Q15" s="7"/>
      <c r="R15" s="7"/>
      <c r="S15" s="7"/>
      <c r="T15" s="7"/>
    </row>
    <row r="16" ht="18.95" customHeight="1" spans="1:20">
      <c r="A16" s="7"/>
      <c r="B16" s="7"/>
      <c r="C16" s="7"/>
      <c r="D16" s="7"/>
      <c r="E16" s="7"/>
      <c r="F16" s="7" t="s">
        <v>303</v>
      </c>
      <c r="G16" s="7"/>
      <c r="H16" s="7" t="s">
        <v>332</v>
      </c>
      <c r="I16" s="7"/>
      <c r="J16" s="7"/>
      <c r="K16" s="7"/>
      <c r="L16" s="7"/>
      <c r="M16" s="7"/>
      <c r="N16" s="7"/>
      <c r="O16" s="7"/>
      <c r="P16" s="7">
        <v>218.95</v>
      </c>
      <c r="Q16" s="7"/>
      <c r="R16" s="7"/>
      <c r="S16" s="7"/>
      <c r="T16" s="7"/>
    </row>
    <row r="17" ht="18.95" customHeight="1" spans="1:20">
      <c r="A17" s="7"/>
      <c r="B17" s="7"/>
      <c r="C17" s="7"/>
      <c r="D17" s="7" t="s">
        <v>305</v>
      </c>
      <c r="E17" s="7"/>
      <c r="F17" s="7" t="s">
        <v>306</v>
      </c>
      <c r="G17" s="7"/>
      <c r="H17" s="7" t="s">
        <v>343</v>
      </c>
      <c r="I17" s="7"/>
      <c r="J17" s="7"/>
      <c r="K17" s="7"/>
      <c r="L17" s="7"/>
      <c r="M17" s="7"/>
      <c r="N17" s="7"/>
      <c r="O17" s="7"/>
      <c r="P17" s="7" t="s">
        <v>344</v>
      </c>
      <c r="Q17" s="7"/>
      <c r="R17" s="7"/>
      <c r="S17" s="7"/>
      <c r="T17" s="7"/>
    </row>
    <row r="18" ht="18.95" customHeight="1" spans="1:20">
      <c r="A18" s="7"/>
      <c r="B18" s="7"/>
      <c r="C18" s="7"/>
      <c r="D18" s="7"/>
      <c r="E18" s="7"/>
      <c r="F18" s="7" t="s">
        <v>308</v>
      </c>
      <c r="G18" s="7"/>
      <c r="H18" s="7" t="s">
        <v>345</v>
      </c>
      <c r="I18" s="7"/>
      <c r="J18" s="7"/>
      <c r="K18" s="7"/>
      <c r="L18" s="7"/>
      <c r="M18" s="7"/>
      <c r="N18" s="7"/>
      <c r="O18" s="7"/>
      <c r="P18" s="7"/>
      <c r="Q18" s="7"/>
      <c r="R18" s="7"/>
      <c r="S18" s="7"/>
      <c r="T18" s="7"/>
    </row>
    <row r="19" ht="18.95" customHeight="1" spans="1:20">
      <c r="A19" s="7"/>
      <c r="B19" s="7"/>
      <c r="C19" s="7"/>
      <c r="D19" s="7"/>
      <c r="E19" s="7"/>
      <c r="F19" s="7" t="s">
        <v>310</v>
      </c>
      <c r="G19" s="7"/>
      <c r="H19" s="7" t="s">
        <v>346</v>
      </c>
      <c r="I19" s="7"/>
      <c r="J19" s="7"/>
      <c r="K19" s="7"/>
      <c r="L19" s="7"/>
      <c r="M19" s="7"/>
      <c r="N19" s="7"/>
      <c r="O19" s="7"/>
      <c r="P19" s="7"/>
      <c r="Q19" s="7"/>
      <c r="R19" s="7"/>
      <c r="S19" s="7"/>
      <c r="T19" s="7"/>
    </row>
    <row r="20" ht="18.95" customHeight="1" spans="1:20">
      <c r="A20" s="7"/>
      <c r="B20" s="7"/>
      <c r="C20" s="7"/>
      <c r="D20" s="7"/>
      <c r="E20" s="7"/>
      <c r="F20" s="7" t="s">
        <v>312</v>
      </c>
      <c r="G20" s="7"/>
      <c r="H20" s="7" t="s">
        <v>347</v>
      </c>
      <c r="I20" s="7"/>
      <c r="J20" s="7"/>
      <c r="K20" s="7"/>
      <c r="L20" s="7"/>
      <c r="M20" s="7"/>
      <c r="N20" s="7"/>
      <c r="O20" s="7"/>
      <c r="P20" s="7"/>
      <c r="Q20" s="7"/>
      <c r="R20" s="7"/>
      <c r="S20" s="7"/>
      <c r="T20" s="7"/>
    </row>
    <row r="21" ht="18.95" customHeight="1" spans="1:20">
      <c r="A21" s="7"/>
      <c r="B21" s="7"/>
      <c r="C21" s="7"/>
      <c r="D21" s="7" t="s">
        <v>314</v>
      </c>
      <c r="E21" s="7"/>
      <c r="F21" s="7" t="s">
        <v>315</v>
      </c>
      <c r="G21" s="7"/>
      <c r="H21" s="7" t="s">
        <v>348</v>
      </c>
      <c r="I21" s="7"/>
      <c r="J21" s="7"/>
      <c r="K21" s="7"/>
      <c r="L21" s="7"/>
      <c r="M21" s="7"/>
      <c r="N21" s="7"/>
      <c r="O21" s="7"/>
      <c r="P21" s="7"/>
      <c r="Q21" s="7"/>
      <c r="R21" s="7"/>
      <c r="S21" s="7"/>
      <c r="T21" s="7"/>
    </row>
    <row r="22" ht="11.1" customHeight="1" spans="1:20">
      <c r="A22" s="8"/>
      <c r="B22" s="8"/>
      <c r="C22" s="8"/>
      <c r="D22" s="8"/>
      <c r="E22" s="8"/>
      <c r="F22" s="8"/>
      <c r="G22" s="8"/>
      <c r="H22" s="9"/>
      <c r="I22" s="9"/>
      <c r="J22" s="10"/>
      <c r="K22" s="10"/>
      <c r="L22" s="10"/>
      <c r="M22" s="10"/>
      <c r="N22" s="10"/>
      <c r="O22" s="10"/>
      <c r="P22" s="10"/>
      <c r="Q22" s="10"/>
      <c r="R22" s="10"/>
      <c r="S22" s="10"/>
      <c r="T22" s="10"/>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D13:E16"/>
    <mergeCell ref="B12:C21"/>
  </mergeCells>
  <pageMargins left="0.7" right="0.7"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A2" sqref="A2:G2"/>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5.125" style="1" customWidth="1"/>
    <col min="21" max="16384" width="8.875" style="1"/>
  </cols>
  <sheetData>
    <row r="1" ht="42" customHeight="1" spans="1:20">
      <c r="A1" s="2" t="s">
        <v>262</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1" t="s">
        <v>2</v>
      </c>
    </row>
    <row r="3" ht="18.95" customHeight="1" spans="1:20">
      <c r="A3" s="5" t="s">
        <v>263</v>
      </c>
      <c r="B3" s="5"/>
      <c r="C3" s="5"/>
      <c r="D3" s="5"/>
      <c r="E3" s="5"/>
      <c r="F3" s="5"/>
      <c r="G3" s="5"/>
      <c r="H3" s="6" t="s">
        <v>349</v>
      </c>
      <c r="I3" s="5"/>
      <c r="J3" s="5"/>
      <c r="K3" s="5"/>
      <c r="L3" s="5"/>
      <c r="M3" s="5"/>
      <c r="N3" s="5"/>
      <c r="O3" s="5"/>
      <c r="P3" s="5"/>
      <c r="Q3" s="5"/>
      <c r="R3" s="5"/>
      <c r="S3" s="5"/>
      <c r="T3" s="5"/>
    </row>
    <row r="4" ht="18.95" customHeight="1" spans="1:20">
      <c r="A4" s="5" t="s">
        <v>265</v>
      </c>
      <c r="B4" s="5"/>
      <c r="C4" s="5"/>
      <c r="D4" s="5"/>
      <c r="E4" s="5"/>
      <c r="F4" s="5"/>
      <c r="G4" s="5"/>
      <c r="H4" s="6" t="s">
        <v>266</v>
      </c>
      <c r="I4" s="5"/>
      <c r="J4" s="5" t="s">
        <v>267</v>
      </c>
      <c r="K4" s="5"/>
      <c r="L4" s="5"/>
      <c r="M4" s="5"/>
      <c r="N4" s="5" t="s">
        <v>350</v>
      </c>
      <c r="O4" s="5"/>
      <c r="P4" s="5"/>
      <c r="Q4" s="5"/>
      <c r="R4" s="5"/>
      <c r="S4" s="5"/>
      <c r="T4" s="5"/>
    </row>
    <row r="5" ht="18.95" customHeight="1" spans="1:20">
      <c r="A5" s="7" t="s">
        <v>269</v>
      </c>
      <c r="B5" s="7" t="s">
        <v>270</v>
      </c>
      <c r="C5" s="7"/>
      <c r="D5" s="7"/>
      <c r="E5" s="7"/>
      <c r="F5" s="7"/>
      <c r="G5" s="7"/>
      <c r="H5" s="7" t="s">
        <v>128</v>
      </c>
      <c r="I5" s="7"/>
      <c r="J5" s="7" t="s">
        <v>271</v>
      </c>
      <c r="K5" s="7"/>
      <c r="L5" s="7"/>
      <c r="M5" s="7"/>
      <c r="N5" s="7" t="s">
        <v>272</v>
      </c>
      <c r="O5" s="7"/>
      <c r="P5" s="7"/>
      <c r="Q5" s="7"/>
      <c r="R5" s="7"/>
      <c r="S5" s="7"/>
      <c r="T5" s="7"/>
    </row>
    <row r="6" ht="18.95" customHeight="1" spans="1:20">
      <c r="A6" s="7"/>
      <c r="B6" s="7" t="s">
        <v>273</v>
      </c>
      <c r="C6" s="7"/>
      <c r="D6" s="7"/>
      <c r="E6" s="7"/>
      <c r="F6" s="7"/>
      <c r="G6" s="7"/>
      <c r="H6" s="7" t="s">
        <v>320</v>
      </c>
      <c r="I6" s="7"/>
      <c r="J6" s="7" t="s">
        <v>275</v>
      </c>
      <c r="K6" s="7"/>
      <c r="L6" s="7"/>
      <c r="M6" s="7"/>
      <c r="N6" s="7" t="s">
        <v>351</v>
      </c>
      <c r="O6" s="7"/>
      <c r="P6" s="7"/>
      <c r="Q6" s="7"/>
      <c r="R6" s="7"/>
      <c r="S6" s="7"/>
      <c r="T6" s="7"/>
    </row>
    <row r="7" ht="30.95" customHeight="1" spans="1:20">
      <c r="A7" s="7"/>
      <c r="B7" s="7" t="s">
        <v>277</v>
      </c>
      <c r="C7" s="7"/>
      <c r="D7" s="7"/>
      <c r="E7" s="7"/>
      <c r="F7" s="7"/>
      <c r="G7" s="7"/>
      <c r="H7" s="7" t="s">
        <v>278</v>
      </c>
      <c r="I7" s="7">
        <v>175.79</v>
      </c>
      <c r="J7" s="7" t="s">
        <v>279</v>
      </c>
      <c r="K7" s="7"/>
      <c r="L7" s="7"/>
      <c r="M7" s="7"/>
      <c r="N7" s="7"/>
      <c r="O7" s="7"/>
      <c r="P7" s="7"/>
      <c r="Q7" s="7" t="s">
        <v>17</v>
      </c>
      <c r="R7" s="7"/>
      <c r="S7" s="7"/>
      <c r="T7" s="7"/>
    </row>
    <row r="8" ht="18.95" customHeight="1" spans="1:20">
      <c r="A8" s="7"/>
      <c r="B8" s="7" t="s">
        <v>280</v>
      </c>
      <c r="C8" s="7"/>
      <c r="D8" s="7"/>
      <c r="E8" s="7"/>
      <c r="F8" s="7"/>
      <c r="G8" s="7"/>
      <c r="H8" s="7" t="s">
        <v>123</v>
      </c>
      <c r="I8" s="7">
        <v>175.79</v>
      </c>
      <c r="J8" s="7" t="s">
        <v>281</v>
      </c>
      <c r="K8" s="7"/>
      <c r="L8" s="7"/>
      <c r="M8" s="7"/>
      <c r="N8" s="7">
        <v>175.79</v>
      </c>
      <c r="O8" s="7"/>
      <c r="P8" s="7"/>
      <c r="Q8" s="7" t="s">
        <v>282</v>
      </c>
      <c r="R8" s="7">
        <v>175.79</v>
      </c>
      <c r="S8" s="7"/>
      <c r="T8" s="7"/>
    </row>
    <row r="9" ht="44.25" customHeight="1" spans="1:20">
      <c r="A9" s="7"/>
      <c r="B9" s="7" t="s">
        <v>283</v>
      </c>
      <c r="C9" s="7"/>
      <c r="D9" s="7"/>
      <c r="E9" s="7"/>
      <c r="F9" s="7"/>
      <c r="G9" s="7"/>
      <c r="H9" s="7" t="s">
        <v>352</v>
      </c>
      <c r="I9" s="7"/>
      <c r="J9" s="7"/>
      <c r="K9" s="7"/>
      <c r="L9" s="7"/>
      <c r="M9" s="7"/>
      <c r="N9" s="7"/>
      <c r="O9" s="7"/>
      <c r="P9" s="7"/>
      <c r="Q9" s="7"/>
      <c r="R9" s="7"/>
      <c r="S9" s="7"/>
      <c r="T9" s="7"/>
    </row>
    <row r="10" ht="60" customHeight="1" spans="1:20">
      <c r="A10" s="7"/>
      <c r="B10" s="7" t="s">
        <v>285</v>
      </c>
      <c r="C10" s="7"/>
      <c r="D10" s="7"/>
      <c r="E10" s="7"/>
      <c r="F10" s="7"/>
      <c r="G10" s="7"/>
      <c r="H10" s="7" t="s">
        <v>353</v>
      </c>
      <c r="I10" s="7"/>
      <c r="J10" s="7"/>
      <c r="K10" s="7"/>
      <c r="L10" s="7"/>
      <c r="M10" s="7"/>
      <c r="N10" s="7"/>
      <c r="O10" s="7"/>
      <c r="P10" s="7"/>
      <c r="Q10" s="7"/>
      <c r="R10" s="7"/>
      <c r="S10" s="7"/>
      <c r="T10" s="7"/>
    </row>
    <row r="11" ht="18.95" customHeight="1" spans="1:20">
      <c r="A11" s="7" t="s">
        <v>287</v>
      </c>
      <c r="B11" s="7" t="s">
        <v>288</v>
      </c>
      <c r="C11" s="7"/>
      <c r="D11" s="7"/>
      <c r="E11" s="7"/>
      <c r="F11" s="7"/>
      <c r="G11" s="7"/>
      <c r="H11" s="7" t="s">
        <v>354</v>
      </c>
      <c r="I11" s="7"/>
      <c r="J11" s="7"/>
      <c r="K11" s="7"/>
      <c r="L11" s="7"/>
      <c r="M11" s="7"/>
      <c r="N11" s="7"/>
      <c r="O11" s="7"/>
      <c r="P11" s="7"/>
      <c r="Q11" s="7"/>
      <c r="R11" s="7"/>
      <c r="S11" s="7"/>
      <c r="T11" s="7"/>
    </row>
    <row r="12" ht="18.95" customHeight="1" spans="1:20">
      <c r="A12" s="7"/>
      <c r="B12" s="7" t="s">
        <v>290</v>
      </c>
      <c r="C12" s="7"/>
      <c r="D12" s="7" t="s">
        <v>291</v>
      </c>
      <c r="E12" s="7"/>
      <c r="F12" s="7" t="s">
        <v>292</v>
      </c>
      <c r="G12" s="7"/>
      <c r="H12" s="7" t="s">
        <v>293</v>
      </c>
      <c r="I12" s="7"/>
      <c r="J12" s="7"/>
      <c r="K12" s="7"/>
      <c r="L12" s="7"/>
      <c r="M12" s="7"/>
      <c r="N12" s="7"/>
      <c r="O12" s="7"/>
      <c r="P12" s="7" t="s">
        <v>294</v>
      </c>
      <c r="Q12" s="7"/>
      <c r="R12" s="7"/>
      <c r="S12" s="7"/>
      <c r="T12" s="7"/>
    </row>
    <row r="13" ht="18.95" customHeight="1" spans="1:20">
      <c r="A13" s="7"/>
      <c r="B13" s="7"/>
      <c r="C13" s="7"/>
      <c r="D13" s="7" t="s">
        <v>295</v>
      </c>
      <c r="E13" s="7"/>
      <c r="F13" s="7" t="s">
        <v>296</v>
      </c>
      <c r="G13" s="7"/>
      <c r="H13" s="7" t="s">
        <v>355</v>
      </c>
      <c r="I13" s="7"/>
      <c r="J13" s="7"/>
      <c r="K13" s="7"/>
      <c r="L13" s="7"/>
      <c r="M13" s="7"/>
      <c r="N13" s="7"/>
      <c r="O13" s="7"/>
      <c r="P13" s="7" t="s">
        <v>356</v>
      </c>
      <c r="Q13" s="7"/>
      <c r="R13" s="7"/>
      <c r="S13" s="7"/>
      <c r="T13" s="7"/>
    </row>
    <row r="14" ht="18.95" customHeight="1" spans="1:20">
      <c r="A14" s="7"/>
      <c r="B14" s="7"/>
      <c r="C14" s="7"/>
      <c r="D14" s="7"/>
      <c r="E14" s="7"/>
      <c r="F14" s="7" t="s">
        <v>298</v>
      </c>
      <c r="G14" s="7"/>
      <c r="H14" s="7" t="s">
        <v>357</v>
      </c>
      <c r="I14" s="7"/>
      <c r="J14" s="7"/>
      <c r="K14" s="7"/>
      <c r="L14" s="7"/>
      <c r="M14" s="7"/>
      <c r="N14" s="7"/>
      <c r="O14" s="7"/>
      <c r="P14" s="7" t="s">
        <v>358</v>
      </c>
      <c r="Q14" s="7"/>
      <c r="R14" s="7"/>
      <c r="S14" s="7"/>
      <c r="T14" s="7"/>
    </row>
    <row r="15" ht="18.95" customHeight="1" spans="1:20">
      <c r="A15" s="7"/>
      <c r="B15" s="7"/>
      <c r="C15" s="7"/>
      <c r="D15" s="7"/>
      <c r="E15" s="7"/>
      <c r="F15" s="7" t="s">
        <v>301</v>
      </c>
      <c r="G15" s="7"/>
      <c r="H15" s="7" t="s">
        <v>357</v>
      </c>
      <c r="I15" s="7"/>
      <c r="J15" s="7"/>
      <c r="K15" s="7"/>
      <c r="L15" s="7"/>
      <c r="M15" s="7"/>
      <c r="N15" s="7"/>
      <c r="O15" s="7"/>
      <c r="P15" s="7" t="s">
        <v>358</v>
      </c>
      <c r="Q15" s="7"/>
      <c r="R15" s="7"/>
      <c r="S15" s="7"/>
      <c r="T15" s="7"/>
    </row>
    <row r="16" ht="18.95" customHeight="1" spans="1:20">
      <c r="A16" s="7"/>
      <c r="B16" s="7"/>
      <c r="C16" s="7"/>
      <c r="D16" s="7"/>
      <c r="E16" s="7"/>
      <c r="F16" s="7" t="s">
        <v>303</v>
      </c>
      <c r="G16" s="7"/>
      <c r="H16" s="7" t="s">
        <v>357</v>
      </c>
      <c r="I16" s="7"/>
      <c r="J16" s="7"/>
      <c r="K16" s="7"/>
      <c r="L16" s="7"/>
      <c r="M16" s="7"/>
      <c r="N16" s="7"/>
      <c r="O16" s="7"/>
      <c r="P16" s="7">
        <v>175.79</v>
      </c>
      <c r="Q16" s="7"/>
      <c r="R16" s="7"/>
      <c r="S16" s="7"/>
      <c r="T16" s="7"/>
    </row>
    <row r="17" ht="18.95" customHeight="1" spans="1:20">
      <c r="A17" s="7"/>
      <c r="B17" s="7"/>
      <c r="C17" s="7"/>
      <c r="D17" s="7" t="s">
        <v>305</v>
      </c>
      <c r="E17" s="7"/>
      <c r="F17" s="7" t="s">
        <v>306</v>
      </c>
      <c r="G17" s="7"/>
      <c r="H17" s="7" t="s">
        <v>359</v>
      </c>
      <c r="I17" s="7"/>
      <c r="J17" s="7"/>
      <c r="K17" s="7"/>
      <c r="L17" s="7"/>
      <c r="M17" s="7"/>
      <c r="N17" s="7"/>
      <c r="O17" s="7"/>
      <c r="P17" s="7">
        <v>175.79</v>
      </c>
      <c r="Q17" s="7"/>
      <c r="R17" s="7"/>
      <c r="S17" s="7"/>
      <c r="T17" s="7"/>
    </row>
    <row r="18" ht="18.95" customHeight="1" spans="1:20">
      <c r="A18" s="7"/>
      <c r="B18" s="7"/>
      <c r="C18" s="7"/>
      <c r="D18" s="7"/>
      <c r="E18" s="7"/>
      <c r="F18" s="7" t="s">
        <v>308</v>
      </c>
      <c r="G18" s="7"/>
      <c r="H18" s="7" t="s">
        <v>360</v>
      </c>
      <c r="I18" s="7"/>
      <c r="J18" s="7"/>
      <c r="K18" s="7"/>
      <c r="L18" s="7"/>
      <c r="M18" s="7"/>
      <c r="N18" s="7"/>
      <c r="O18" s="7"/>
      <c r="P18" s="7"/>
      <c r="Q18" s="7"/>
      <c r="R18" s="7"/>
      <c r="S18" s="7"/>
      <c r="T18" s="7"/>
    </row>
    <row r="19" ht="28.5" customHeight="1" spans="1:20">
      <c r="A19" s="7"/>
      <c r="B19" s="7"/>
      <c r="C19" s="7"/>
      <c r="D19" s="7"/>
      <c r="E19" s="7"/>
      <c r="F19" s="7" t="s">
        <v>310</v>
      </c>
      <c r="G19" s="7"/>
      <c r="H19" s="7" t="s">
        <v>361</v>
      </c>
      <c r="I19" s="7"/>
      <c r="J19" s="7"/>
      <c r="K19" s="7"/>
      <c r="L19" s="7"/>
      <c r="M19" s="7"/>
      <c r="N19" s="7"/>
      <c r="O19" s="7"/>
      <c r="P19" s="7"/>
      <c r="Q19" s="7"/>
      <c r="R19" s="7"/>
      <c r="S19" s="7"/>
      <c r="T19" s="7"/>
    </row>
    <row r="20" ht="18.95" customHeight="1" spans="1:20">
      <c r="A20" s="7"/>
      <c r="B20" s="7"/>
      <c r="C20" s="7"/>
      <c r="D20" s="7"/>
      <c r="E20" s="7"/>
      <c r="F20" s="7" t="s">
        <v>312</v>
      </c>
      <c r="G20" s="7"/>
      <c r="H20" s="7" t="s">
        <v>362</v>
      </c>
      <c r="I20" s="7"/>
      <c r="J20" s="7"/>
      <c r="K20" s="7"/>
      <c r="L20" s="7"/>
      <c r="M20" s="7"/>
      <c r="N20" s="7"/>
      <c r="O20" s="7"/>
      <c r="P20" s="7"/>
      <c r="Q20" s="7"/>
      <c r="R20" s="7"/>
      <c r="S20" s="7"/>
      <c r="T20" s="7"/>
    </row>
    <row r="21" ht="18.95" customHeight="1" spans="1:20">
      <c r="A21" s="7"/>
      <c r="B21" s="7"/>
      <c r="C21" s="7"/>
      <c r="D21" s="7" t="s">
        <v>314</v>
      </c>
      <c r="E21" s="7"/>
      <c r="F21" s="7" t="s">
        <v>315</v>
      </c>
      <c r="G21" s="7"/>
      <c r="H21" s="7" t="s">
        <v>363</v>
      </c>
      <c r="I21" s="7"/>
      <c r="J21" s="7"/>
      <c r="K21" s="7"/>
      <c r="L21" s="7"/>
      <c r="M21" s="7"/>
      <c r="N21" s="7"/>
      <c r="O21" s="7"/>
      <c r="P21" s="7"/>
      <c r="Q21" s="7"/>
      <c r="R21" s="7"/>
      <c r="S21" s="7"/>
      <c r="T21" s="7"/>
    </row>
    <row r="22" ht="11.1" customHeight="1" spans="1:20">
      <c r="A22" s="8"/>
      <c r="B22" s="8"/>
      <c r="C22" s="8"/>
      <c r="D22" s="8"/>
      <c r="E22" s="8"/>
      <c r="F22" s="8"/>
      <c r="G22" s="8"/>
      <c r="H22" s="9"/>
      <c r="I22" s="9"/>
      <c r="J22" s="10"/>
      <c r="K22" s="10"/>
      <c r="L22" s="10"/>
      <c r="M22" s="10"/>
      <c r="N22" s="10"/>
      <c r="O22" s="10"/>
      <c r="P22" s="10"/>
      <c r="Q22" s="10"/>
      <c r="R22" s="10"/>
      <c r="S22" s="10"/>
      <c r="T22" s="10"/>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D13:E16"/>
    <mergeCell ref="B12:C21"/>
  </mergeCells>
  <pageMargins left="0.7" right="0.7" top="0.75" bottom="0.75" header="0.3" footer="0.3"/>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workbookViewId="0">
      <selection activeCell="V16" sqref="V16"/>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8.875" style="1"/>
    <col min="18" max="18" width="7.5" style="1" customWidth="1"/>
    <col min="19" max="19" width="9" style="1" hidden="1" customWidth="1"/>
    <col min="20" max="20" width="7.625" style="1" customWidth="1"/>
    <col min="21" max="16384" width="8.875" style="1"/>
  </cols>
  <sheetData>
    <row r="1" ht="42" customHeight="1" spans="1:20">
      <c r="A1" s="2" t="s">
        <v>262</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1" t="s">
        <v>2</v>
      </c>
    </row>
    <row r="3" ht="18.95" customHeight="1" spans="1:20">
      <c r="A3" s="5" t="s">
        <v>263</v>
      </c>
      <c r="B3" s="5"/>
      <c r="C3" s="5"/>
      <c r="D3" s="5"/>
      <c r="E3" s="5"/>
      <c r="F3" s="5"/>
      <c r="G3" s="5"/>
      <c r="H3" s="6" t="s">
        <v>364</v>
      </c>
      <c r="I3" s="5"/>
      <c r="J3" s="5"/>
      <c r="K3" s="5"/>
      <c r="L3" s="5"/>
      <c r="M3" s="5"/>
      <c r="N3" s="5"/>
      <c r="O3" s="5"/>
      <c r="P3" s="5"/>
      <c r="Q3" s="5"/>
      <c r="R3" s="5"/>
      <c r="S3" s="5"/>
      <c r="T3" s="5"/>
    </row>
    <row r="4" ht="18.95" customHeight="1" spans="1:20">
      <c r="A4" s="5" t="s">
        <v>265</v>
      </c>
      <c r="B4" s="5"/>
      <c r="C4" s="5"/>
      <c r="D4" s="5"/>
      <c r="E4" s="5"/>
      <c r="F4" s="5"/>
      <c r="G4" s="5"/>
      <c r="H4" s="6" t="s">
        <v>266</v>
      </c>
      <c r="I4" s="5"/>
      <c r="J4" s="5" t="s">
        <v>267</v>
      </c>
      <c r="K4" s="5"/>
      <c r="L4" s="5"/>
      <c r="M4" s="5"/>
      <c r="N4" s="5" t="s">
        <v>365</v>
      </c>
      <c r="O4" s="5"/>
      <c r="P4" s="5"/>
      <c r="Q4" s="5"/>
      <c r="R4" s="5"/>
      <c r="S4" s="5"/>
      <c r="T4" s="5"/>
    </row>
    <row r="5" ht="18.95" customHeight="1" spans="1:20">
      <c r="A5" s="7" t="s">
        <v>269</v>
      </c>
      <c r="B5" s="7" t="s">
        <v>270</v>
      </c>
      <c r="C5" s="7"/>
      <c r="D5" s="7"/>
      <c r="E5" s="7"/>
      <c r="F5" s="7"/>
      <c r="G5" s="7"/>
      <c r="H5" s="7" t="s">
        <v>128</v>
      </c>
      <c r="I5" s="7"/>
      <c r="J5" s="7" t="s">
        <v>271</v>
      </c>
      <c r="K5" s="7"/>
      <c r="L5" s="7"/>
      <c r="M5" s="7"/>
      <c r="N5" s="7" t="s">
        <v>272</v>
      </c>
      <c r="O5" s="7"/>
      <c r="P5" s="7"/>
      <c r="Q5" s="7"/>
      <c r="R5" s="7"/>
      <c r="S5" s="7"/>
      <c r="T5" s="7"/>
    </row>
    <row r="6" ht="18.95" customHeight="1" spans="1:20">
      <c r="A6" s="7"/>
      <c r="B6" s="7" t="s">
        <v>273</v>
      </c>
      <c r="C6" s="7"/>
      <c r="D6" s="7"/>
      <c r="E6" s="7"/>
      <c r="F6" s="7"/>
      <c r="G6" s="7"/>
      <c r="H6" s="7" t="s">
        <v>320</v>
      </c>
      <c r="I6" s="7"/>
      <c r="J6" s="7" t="s">
        <v>275</v>
      </c>
      <c r="K6" s="7"/>
      <c r="L6" s="7"/>
      <c r="M6" s="7"/>
      <c r="N6" s="7" t="s">
        <v>366</v>
      </c>
      <c r="O6" s="7"/>
      <c r="P6" s="7"/>
      <c r="Q6" s="7"/>
      <c r="R6" s="7"/>
      <c r="S6" s="7"/>
      <c r="T6" s="7"/>
    </row>
    <row r="7" ht="30.95" customHeight="1" spans="1:20">
      <c r="A7" s="7"/>
      <c r="B7" s="7" t="s">
        <v>277</v>
      </c>
      <c r="C7" s="7"/>
      <c r="D7" s="7"/>
      <c r="E7" s="7"/>
      <c r="F7" s="7"/>
      <c r="G7" s="7"/>
      <c r="H7" s="7" t="s">
        <v>278</v>
      </c>
      <c r="I7" s="7">
        <v>391.069</v>
      </c>
      <c r="J7" s="7" t="s">
        <v>279</v>
      </c>
      <c r="K7" s="7"/>
      <c r="L7" s="7"/>
      <c r="M7" s="7"/>
      <c r="N7" s="7"/>
      <c r="O7" s="7"/>
      <c r="P7" s="7"/>
      <c r="Q7" s="7" t="s">
        <v>17</v>
      </c>
      <c r="R7" s="7"/>
      <c r="S7" s="7"/>
      <c r="T7" s="7"/>
    </row>
    <row r="8" ht="18.95" customHeight="1" spans="1:20">
      <c r="A8" s="7"/>
      <c r="B8" s="7" t="s">
        <v>280</v>
      </c>
      <c r="C8" s="7"/>
      <c r="D8" s="7"/>
      <c r="E8" s="7"/>
      <c r="F8" s="7"/>
      <c r="G8" s="7"/>
      <c r="H8" s="7" t="s">
        <v>123</v>
      </c>
      <c r="I8" s="7">
        <v>391.069</v>
      </c>
      <c r="J8" s="7" t="s">
        <v>281</v>
      </c>
      <c r="K8" s="7"/>
      <c r="L8" s="7"/>
      <c r="M8" s="7"/>
      <c r="N8" s="7">
        <v>391.07</v>
      </c>
      <c r="O8" s="7"/>
      <c r="P8" s="7"/>
      <c r="Q8" s="7">
        <v>388.07</v>
      </c>
      <c r="R8" s="7"/>
      <c r="S8" s="7"/>
      <c r="T8" s="7"/>
    </row>
    <row r="9" ht="27" customHeight="1" spans="1:20">
      <c r="A9" s="7"/>
      <c r="B9" s="7" t="s">
        <v>283</v>
      </c>
      <c r="C9" s="7"/>
      <c r="D9" s="7"/>
      <c r="E9" s="7"/>
      <c r="F9" s="7"/>
      <c r="G9" s="7"/>
      <c r="H9" s="7" t="s">
        <v>367</v>
      </c>
      <c r="I9" s="7"/>
      <c r="J9" s="7"/>
      <c r="K9" s="7"/>
      <c r="L9" s="7"/>
      <c r="M9" s="7"/>
      <c r="N9" s="7"/>
      <c r="O9" s="7"/>
      <c r="P9" s="7"/>
      <c r="Q9" s="7"/>
      <c r="R9" s="7"/>
      <c r="S9" s="7"/>
      <c r="T9" s="7"/>
    </row>
    <row r="10" ht="59.25" customHeight="1" spans="1:20">
      <c r="A10" s="7"/>
      <c r="B10" s="7" t="s">
        <v>285</v>
      </c>
      <c r="C10" s="7"/>
      <c r="D10" s="7"/>
      <c r="E10" s="7"/>
      <c r="F10" s="7"/>
      <c r="G10" s="7"/>
      <c r="H10" s="7" t="s">
        <v>368</v>
      </c>
      <c r="I10" s="7"/>
      <c r="J10" s="7"/>
      <c r="K10" s="7"/>
      <c r="L10" s="7"/>
      <c r="M10" s="7"/>
      <c r="N10" s="7"/>
      <c r="O10" s="7"/>
      <c r="P10" s="7"/>
      <c r="Q10" s="7"/>
      <c r="R10" s="7"/>
      <c r="S10" s="7"/>
      <c r="T10" s="7"/>
    </row>
    <row r="11" ht="62.25" customHeight="1" spans="1:20">
      <c r="A11" s="7" t="s">
        <v>287</v>
      </c>
      <c r="B11" s="7" t="s">
        <v>288</v>
      </c>
      <c r="C11" s="7"/>
      <c r="D11" s="7"/>
      <c r="E11" s="7"/>
      <c r="F11" s="7"/>
      <c r="G11" s="7"/>
      <c r="H11" s="7" t="s">
        <v>369</v>
      </c>
      <c r="I11" s="7"/>
      <c r="J11" s="7"/>
      <c r="K11" s="7"/>
      <c r="L11" s="7"/>
      <c r="M11" s="7"/>
      <c r="N11" s="7"/>
      <c r="O11" s="7"/>
      <c r="P11" s="7"/>
      <c r="Q11" s="7"/>
      <c r="R11" s="7"/>
      <c r="S11" s="7"/>
      <c r="T11" s="7"/>
    </row>
    <row r="12" ht="18.95" customHeight="1" spans="1:20">
      <c r="A12" s="7"/>
      <c r="B12" s="7" t="s">
        <v>290</v>
      </c>
      <c r="C12" s="7"/>
      <c r="D12" s="7" t="s">
        <v>291</v>
      </c>
      <c r="E12" s="7"/>
      <c r="F12" s="7" t="s">
        <v>292</v>
      </c>
      <c r="G12" s="7"/>
      <c r="H12" s="7" t="s">
        <v>293</v>
      </c>
      <c r="I12" s="7"/>
      <c r="J12" s="7"/>
      <c r="K12" s="7"/>
      <c r="L12" s="7"/>
      <c r="M12" s="7"/>
      <c r="N12" s="7"/>
      <c r="O12" s="7"/>
      <c r="P12" s="7" t="s">
        <v>294</v>
      </c>
      <c r="Q12" s="7"/>
      <c r="R12" s="7"/>
      <c r="S12" s="7"/>
      <c r="T12" s="7"/>
    </row>
    <row r="13" ht="18.95" customHeight="1" spans="1:20">
      <c r="A13" s="7"/>
      <c r="B13" s="7"/>
      <c r="C13" s="7"/>
      <c r="D13" s="7" t="s">
        <v>295</v>
      </c>
      <c r="E13" s="7"/>
      <c r="F13" s="7" t="s">
        <v>296</v>
      </c>
      <c r="G13" s="7"/>
      <c r="H13" s="7" t="s">
        <v>370</v>
      </c>
      <c r="I13" s="7"/>
      <c r="J13" s="7"/>
      <c r="K13" s="7"/>
      <c r="L13" s="7"/>
      <c r="M13" s="7"/>
      <c r="N13" s="7"/>
      <c r="O13" s="7"/>
      <c r="P13" s="7" t="s">
        <v>371</v>
      </c>
      <c r="Q13" s="7"/>
      <c r="R13" s="7"/>
      <c r="S13" s="7"/>
      <c r="T13" s="7"/>
    </row>
    <row r="14" ht="26.25" customHeight="1" spans="1:20">
      <c r="A14" s="7"/>
      <c r="B14" s="7"/>
      <c r="C14" s="7"/>
      <c r="D14" s="7"/>
      <c r="E14" s="7"/>
      <c r="F14" s="7" t="s">
        <v>298</v>
      </c>
      <c r="G14" s="7"/>
      <c r="H14" s="7" t="s">
        <v>372</v>
      </c>
      <c r="I14" s="7"/>
      <c r="J14" s="7"/>
      <c r="K14" s="7"/>
      <c r="L14" s="7"/>
      <c r="M14" s="7"/>
      <c r="N14" s="7"/>
      <c r="O14" s="7"/>
      <c r="P14" s="7" t="s">
        <v>373</v>
      </c>
      <c r="Q14" s="7"/>
      <c r="R14" s="7"/>
      <c r="S14" s="7"/>
      <c r="T14" s="7"/>
    </row>
    <row r="15" ht="18.95" customHeight="1" spans="1:20">
      <c r="A15" s="7"/>
      <c r="B15" s="7"/>
      <c r="C15" s="7"/>
      <c r="D15" s="7"/>
      <c r="E15" s="7"/>
      <c r="F15" s="7" t="s">
        <v>301</v>
      </c>
      <c r="G15" s="7"/>
      <c r="H15" s="7" t="s">
        <v>326</v>
      </c>
      <c r="I15" s="7"/>
      <c r="J15" s="7"/>
      <c r="K15" s="7"/>
      <c r="L15" s="7"/>
      <c r="M15" s="7"/>
      <c r="N15" s="7"/>
      <c r="O15" s="7"/>
      <c r="P15" s="7" t="s">
        <v>327</v>
      </c>
      <c r="Q15" s="7"/>
      <c r="R15" s="7"/>
      <c r="S15" s="7"/>
      <c r="T15" s="7"/>
    </row>
    <row r="16" ht="18.95" customHeight="1" spans="1:20">
      <c r="A16" s="7"/>
      <c r="B16" s="7"/>
      <c r="C16" s="7"/>
      <c r="D16" s="7"/>
      <c r="E16" s="7"/>
      <c r="F16" s="7" t="s">
        <v>303</v>
      </c>
      <c r="G16" s="7"/>
      <c r="H16" s="7" t="s">
        <v>364</v>
      </c>
      <c r="I16" s="7"/>
      <c r="J16" s="7"/>
      <c r="K16" s="7"/>
      <c r="L16" s="7"/>
      <c r="M16" s="7"/>
      <c r="N16" s="7"/>
      <c r="O16" s="7"/>
      <c r="P16" s="7">
        <v>391.069</v>
      </c>
      <c r="Q16" s="7"/>
      <c r="R16" s="7"/>
      <c r="S16" s="7"/>
      <c r="T16" s="7"/>
    </row>
    <row r="17" ht="18.95" customHeight="1" spans="1:20">
      <c r="A17" s="7"/>
      <c r="B17" s="7"/>
      <c r="C17" s="7"/>
      <c r="D17" s="7" t="s">
        <v>305</v>
      </c>
      <c r="E17" s="7"/>
      <c r="F17" s="7" t="s">
        <v>306</v>
      </c>
      <c r="G17" s="7"/>
      <c r="H17" s="7" t="s">
        <v>374</v>
      </c>
      <c r="I17" s="7"/>
      <c r="J17" s="7"/>
      <c r="K17" s="7"/>
      <c r="L17" s="7"/>
      <c r="M17" s="7"/>
      <c r="N17" s="7"/>
      <c r="O17" s="7"/>
      <c r="P17" s="7"/>
      <c r="Q17" s="7"/>
      <c r="R17" s="7"/>
      <c r="S17" s="7"/>
      <c r="T17" s="7"/>
    </row>
    <row r="18" ht="18.95" customHeight="1" spans="1:20">
      <c r="A18" s="7"/>
      <c r="B18" s="7"/>
      <c r="C18" s="7"/>
      <c r="D18" s="7"/>
      <c r="E18" s="7"/>
      <c r="F18" s="7" t="s">
        <v>308</v>
      </c>
      <c r="G18" s="7"/>
      <c r="H18" s="7" t="s">
        <v>375</v>
      </c>
      <c r="I18" s="7"/>
      <c r="J18" s="7"/>
      <c r="K18" s="7"/>
      <c r="L18" s="7"/>
      <c r="M18" s="7"/>
      <c r="N18" s="7"/>
      <c r="O18" s="7"/>
      <c r="P18" s="7"/>
      <c r="Q18" s="7"/>
      <c r="R18" s="7"/>
      <c r="S18" s="7"/>
      <c r="T18" s="7"/>
    </row>
    <row r="19" ht="18.95" customHeight="1" spans="1:20">
      <c r="A19" s="7"/>
      <c r="B19" s="7"/>
      <c r="C19" s="7"/>
      <c r="D19" s="7"/>
      <c r="E19" s="7"/>
      <c r="F19" s="7" t="s">
        <v>310</v>
      </c>
      <c r="G19" s="7"/>
      <c r="H19" s="7" t="s">
        <v>376</v>
      </c>
      <c r="I19" s="7"/>
      <c r="J19" s="7"/>
      <c r="K19" s="7"/>
      <c r="L19" s="7"/>
      <c r="M19" s="7"/>
      <c r="N19" s="7"/>
      <c r="O19" s="7"/>
      <c r="P19" s="7"/>
      <c r="Q19" s="7"/>
      <c r="R19" s="7"/>
      <c r="S19" s="7"/>
      <c r="T19" s="7"/>
    </row>
    <row r="20" ht="18.95" customHeight="1" spans="1:20">
      <c r="A20" s="7"/>
      <c r="B20" s="7"/>
      <c r="C20" s="7"/>
      <c r="D20" s="7"/>
      <c r="E20" s="7"/>
      <c r="F20" s="7" t="s">
        <v>312</v>
      </c>
      <c r="G20" s="7"/>
      <c r="H20" s="7" t="s">
        <v>377</v>
      </c>
      <c r="I20" s="7"/>
      <c r="J20" s="7"/>
      <c r="K20" s="7"/>
      <c r="L20" s="7"/>
      <c r="M20" s="7"/>
      <c r="N20" s="7"/>
      <c r="O20" s="7"/>
      <c r="P20" s="7"/>
      <c r="Q20" s="7"/>
      <c r="R20" s="7"/>
      <c r="S20" s="7"/>
      <c r="T20" s="7"/>
    </row>
    <row r="21" ht="18.95" customHeight="1" spans="1:20">
      <c r="A21" s="7"/>
      <c r="B21" s="7"/>
      <c r="C21" s="7"/>
      <c r="D21" s="7" t="s">
        <v>314</v>
      </c>
      <c r="E21" s="7"/>
      <c r="F21" s="7" t="s">
        <v>315</v>
      </c>
      <c r="G21" s="7"/>
      <c r="H21" s="7" t="s">
        <v>378</v>
      </c>
      <c r="I21" s="7"/>
      <c r="J21" s="7"/>
      <c r="K21" s="7"/>
      <c r="L21" s="7"/>
      <c r="M21" s="7"/>
      <c r="N21" s="7"/>
      <c r="O21" s="7"/>
      <c r="P21" s="7"/>
      <c r="Q21" s="7"/>
      <c r="R21" s="7"/>
      <c r="S21" s="7"/>
      <c r="T21" s="7"/>
    </row>
    <row r="22" ht="11.1" customHeight="1" spans="1:20">
      <c r="A22" s="8"/>
      <c r="B22" s="8"/>
      <c r="C22" s="8"/>
      <c r="D22" s="8"/>
      <c r="E22" s="8"/>
      <c r="F22" s="8"/>
      <c r="G22" s="8"/>
      <c r="H22" s="9"/>
      <c r="I22" s="9"/>
      <c r="J22" s="10"/>
      <c r="K22" s="10"/>
      <c r="L22" s="10"/>
      <c r="M22" s="10"/>
      <c r="N22" s="10"/>
      <c r="O22" s="10"/>
      <c r="P22" s="10"/>
      <c r="Q22" s="10"/>
      <c r="R22" s="10"/>
      <c r="S22" s="10"/>
      <c r="T22" s="10"/>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D13:E16"/>
    <mergeCell ref="B12:C21"/>
  </mergeCells>
  <pageMargins left="0.7" right="0.7" top="0.75" bottom="0.75" header="0.3" footer="0.3"/>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showGridLines="0" showZeros="0" workbookViewId="0">
      <selection activeCell="H6" sqref="H5:H6"/>
    </sheetView>
  </sheetViews>
  <sheetFormatPr defaultColWidth="6.875" defaultRowHeight="11.25"/>
  <cols>
    <col min="1" max="1" width="4.125" style="187" customWidth="1"/>
    <col min="2" max="3" width="3.25" style="187" customWidth="1"/>
    <col min="4" max="4" width="14.75" style="187" customWidth="1"/>
    <col min="5" max="6" width="7.5" style="187" customWidth="1"/>
    <col min="7" max="7" width="9.75" style="187" customWidth="1"/>
    <col min="8" max="8" width="7.5" style="187" customWidth="1"/>
    <col min="9" max="9" width="5.625" style="187" customWidth="1"/>
    <col min="10" max="10" width="5.375" style="187" customWidth="1"/>
    <col min="11" max="11" width="4.25" style="187" customWidth="1"/>
    <col min="12" max="12" width="5.75" style="187" customWidth="1"/>
    <col min="13" max="13" width="4" style="187" customWidth="1"/>
    <col min="14" max="14" width="6.5" style="187" customWidth="1"/>
    <col min="15" max="15" width="4.125" style="187" customWidth="1"/>
    <col min="16" max="16" width="5" style="187" customWidth="1"/>
    <col min="17" max="17" width="5.875" style="187" customWidth="1"/>
    <col min="18" max="18" width="6" style="187" customWidth="1"/>
    <col min="19" max="19" width="6.375" style="187" customWidth="1"/>
    <col min="20" max="20" width="6" style="187" customWidth="1"/>
    <col min="21" max="21" width="6.875" style="187" customWidth="1"/>
    <col min="22" max="22" width="4.625" style="187" customWidth="1"/>
    <col min="23" max="251" width="6.875" style="187" customWidth="1"/>
    <col min="252" max="16384" width="6.875" style="187"/>
  </cols>
  <sheetData>
    <row r="1" ht="42" customHeight="1" spans="1:22">
      <c r="A1" s="188" t="s">
        <v>41</v>
      </c>
      <c r="B1" s="188"/>
      <c r="C1" s="188"/>
      <c r="D1" s="188"/>
      <c r="E1" s="188"/>
      <c r="F1" s="188"/>
      <c r="G1" s="188"/>
      <c r="H1" s="188"/>
      <c r="I1" s="188"/>
      <c r="J1" s="188"/>
      <c r="K1" s="188"/>
      <c r="L1" s="188"/>
      <c r="M1" s="188"/>
      <c r="N1" s="188"/>
      <c r="O1" s="188"/>
      <c r="P1" s="188"/>
      <c r="Q1" s="188"/>
      <c r="R1" s="188"/>
      <c r="S1" s="188"/>
      <c r="T1" s="188"/>
      <c r="U1" s="188"/>
      <c r="V1" s="188"/>
    </row>
    <row r="2" ht="15" customHeight="1" spans="1:22">
      <c r="A2" s="189" t="s">
        <v>1</v>
      </c>
      <c r="B2" s="189"/>
      <c r="C2" s="189"/>
      <c r="D2" s="189"/>
      <c r="E2" s="190"/>
      <c r="F2" s="190"/>
      <c r="G2" s="190"/>
      <c r="H2" s="190"/>
      <c r="I2" s="190"/>
      <c r="J2" s="190"/>
      <c r="K2" s="190"/>
      <c r="L2" s="190"/>
      <c r="M2" s="190"/>
      <c r="N2" s="190"/>
      <c r="O2" s="190"/>
      <c r="P2" s="190"/>
      <c r="V2" s="203" t="s">
        <v>2</v>
      </c>
    </row>
    <row r="3" ht="20.1" customHeight="1" spans="1:22">
      <c r="A3" s="191" t="s">
        <v>42</v>
      </c>
      <c r="B3" s="191"/>
      <c r="C3" s="191"/>
      <c r="D3" s="192" t="s">
        <v>43</v>
      </c>
      <c r="E3" s="193" t="s">
        <v>44</v>
      </c>
      <c r="F3" s="193" t="s">
        <v>45</v>
      </c>
      <c r="G3" s="193"/>
      <c r="H3" s="193"/>
      <c r="I3" s="193"/>
      <c r="J3" s="193"/>
      <c r="K3" s="193"/>
      <c r="L3" s="193"/>
      <c r="M3" s="193"/>
      <c r="N3" s="193"/>
      <c r="O3" s="193"/>
      <c r="P3" s="193"/>
      <c r="Q3" s="193"/>
      <c r="R3" s="193"/>
      <c r="S3" s="193" t="s">
        <v>46</v>
      </c>
      <c r="T3" s="193"/>
      <c r="U3" s="194" t="s">
        <v>47</v>
      </c>
      <c r="V3" s="194" t="s">
        <v>17</v>
      </c>
    </row>
    <row r="4" ht="20.1" customHeight="1" spans="1:22">
      <c r="A4" s="191"/>
      <c r="B4" s="191"/>
      <c r="C4" s="191"/>
      <c r="D4" s="192"/>
      <c r="E4" s="193"/>
      <c r="F4" s="193" t="s">
        <v>8</v>
      </c>
      <c r="G4" s="194" t="s">
        <v>48</v>
      </c>
      <c r="H4" s="194"/>
      <c r="I4" s="194"/>
      <c r="J4" s="194" t="s">
        <v>49</v>
      </c>
      <c r="K4" s="193"/>
      <c r="L4" s="193"/>
      <c r="M4" s="193"/>
      <c r="N4" s="193"/>
      <c r="O4" s="193"/>
      <c r="P4" s="193" t="s">
        <v>50</v>
      </c>
      <c r="Q4" s="193" t="s">
        <v>51</v>
      </c>
      <c r="R4" s="193" t="s">
        <v>52</v>
      </c>
      <c r="S4" s="193" t="s">
        <v>53</v>
      </c>
      <c r="T4" s="193" t="s">
        <v>54</v>
      </c>
      <c r="U4" s="193"/>
      <c r="V4" s="193"/>
    </row>
    <row r="5" ht="20.1" customHeight="1" spans="1:22">
      <c r="A5" s="195" t="s">
        <v>55</v>
      </c>
      <c r="B5" s="195" t="s">
        <v>56</v>
      </c>
      <c r="C5" s="195" t="s">
        <v>57</v>
      </c>
      <c r="D5" s="192"/>
      <c r="E5" s="193"/>
      <c r="F5" s="193"/>
      <c r="G5" s="194" t="s">
        <v>58</v>
      </c>
      <c r="H5" s="194" t="s">
        <v>59</v>
      </c>
      <c r="I5" s="194" t="s">
        <v>60</v>
      </c>
      <c r="J5" s="194" t="s">
        <v>61</v>
      </c>
      <c r="K5" s="193" t="s">
        <v>62</v>
      </c>
      <c r="L5" s="193" t="s">
        <v>63</v>
      </c>
      <c r="M5" s="193" t="s">
        <v>64</v>
      </c>
      <c r="N5" s="193" t="s">
        <v>65</v>
      </c>
      <c r="O5" s="194" t="s">
        <v>66</v>
      </c>
      <c r="P5" s="193"/>
      <c r="Q5" s="193"/>
      <c r="R5" s="193"/>
      <c r="S5" s="193"/>
      <c r="T5" s="193"/>
      <c r="U5" s="193"/>
      <c r="V5" s="193"/>
    </row>
    <row r="6" ht="30" customHeight="1" spans="1:22">
      <c r="A6" s="195"/>
      <c r="B6" s="195"/>
      <c r="C6" s="195"/>
      <c r="D6" s="192"/>
      <c r="E6" s="193"/>
      <c r="F6" s="193"/>
      <c r="G6" s="193"/>
      <c r="H6" s="194"/>
      <c r="I6" s="194"/>
      <c r="J6" s="194"/>
      <c r="K6" s="193"/>
      <c r="L6" s="193"/>
      <c r="M6" s="193"/>
      <c r="N6" s="193"/>
      <c r="O6" s="194"/>
      <c r="P6" s="193"/>
      <c r="Q6" s="193"/>
      <c r="R6" s="193"/>
      <c r="S6" s="193"/>
      <c r="T6" s="193"/>
      <c r="U6" s="193"/>
      <c r="V6" s="193"/>
    </row>
    <row r="7" ht="20.1" customHeight="1" spans="1:22">
      <c r="A7" s="191" t="s">
        <v>67</v>
      </c>
      <c r="B7" s="191" t="s">
        <v>67</v>
      </c>
      <c r="C7" s="191" t="s">
        <v>67</v>
      </c>
      <c r="D7" s="191" t="s">
        <v>67</v>
      </c>
      <c r="E7" s="191">
        <v>1</v>
      </c>
      <c r="F7" s="191">
        <f t="shared" ref="F7" si="0">E7+1</f>
        <v>2</v>
      </c>
      <c r="G7" s="191">
        <f t="shared" ref="G7:V7" si="1">F7+1</f>
        <v>3</v>
      </c>
      <c r="H7" s="191">
        <f t="shared" si="1"/>
        <v>4</v>
      </c>
      <c r="I7" s="191">
        <f t="shared" si="1"/>
        <v>5</v>
      </c>
      <c r="J7" s="191">
        <f t="shared" si="1"/>
        <v>6</v>
      </c>
      <c r="K7" s="191">
        <f t="shared" si="1"/>
        <v>7</v>
      </c>
      <c r="L7" s="191">
        <f t="shared" si="1"/>
        <v>8</v>
      </c>
      <c r="M7" s="191">
        <f t="shared" si="1"/>
        <v>9</v>
      </c>
      <c r="N7" s="191">
        <f t="shared" si="1"/>
        <v>10</v>
      </c>
      <c r="O7" s="191">
        <f t="shared" si="1"/>
        <v>11</v>
      </c>
      <c r="P7" s="191">
        <f t="shared" si="1"/>
        <v>12</v>
      </c>
      <c r="Q7" s="191">
        <f t="shared" si="1"/>
        <v>13</v>
      </c>
      <c r="R7" s="191">
        <f t="shared" si="1"/>
        <v>14</v>
      </c>
      <c r="S7" s="191">
        <f t="shared" si="1"/>
        <v>15</v>
      </c>
      <c r="T7" s="191">
        <f t="shared" si="1"/>
        <v>16</v>
      </c>
      <c r="U7" s="191">
        <f t="shared" si="1"/>
        <v>17</v>
      </c>
      <c r="V7" s="191">
        <f t="shared" si="1"/>
        <v>18</v>
      </c>
    </row>
    <row r="8" ht="20.1" customHeight="1" spans="1:22">
      <c r="A8" s="191"/>
      <c r="B8" s="191"/>
      <c r="C8" s="191"/>
      <c r="D8" s="183" t="s">
        <v>8</v>
      </c>
      <c r="E8" s="196">
        <v>5700.22</v>
      </c>
      <c r="F8" s="196">
        <v>5700.22</v>
      </c>
      <c r="G8" s="196">
        <v>5700.22</v>
      </c>
      <c r="H8" s="196">
        <v>5700.22</v>
      </c>
      <c r="I8" s="191"/>
      <c r="J8" s="191"/>
      <c r="K8" s="191"/>
      <c r="L8" s="191"/>
      <c r="M8" s="191"/>
      <c r="N8" s="191"/>
      <c r="O8" s="191"/>
      <c r="P8" s="191"/>
      <c r="Q8" s="191"/>
      <c r="R8" s="191"/>
      <c r="S8" s="191"/>
      <c r="T8" s="191"/>
      <c r="U8" s="191"/>
      <c r="V8" s="191"/>
    </row>
    <row r="9" ht="20.1" customHeight="1" spans="1:22">
      <c r="A9" s="197" t="s">
        <v>68</v>
      </c>
      <c r="B9" s="198" t="s">
        <v>69</v>
      </c>
      <c r="C9" s="198" t="s">
        <v>70</v>
      </c>
      <c r="D9" s="199" t="s">
        <v>71</v>
      </c>
      <c r="E9" s="200">
        <v>1886.28</v>
      </c>
      <c r="F9" s="200">
        <v>1886.28</v>
      </c>
      <c r="G9" s="200">
        <v>1886.28</v>
      </c>
      <c r="H9" s="200">
        <v>1886.28</v>
      </c>
      <c r="I9" s="201"/>
      <c r="J9" s="201"/>
      <c r="K9" s="201"/>
      <c r="L9" s="201"/>
      <c r="M9" s="201"/>
      <c r="N9" s="201"/>
      <c r="O9" s="201"/>
      <c r="P9" s="201"/>
      <c r="Q9" s="201"/>
      <c r="R9" s="201"/>
      <c r="S9" s="204"/>
      <c r="T9" s="204"/>
      <c r="U9" s="204"/>
      <c r="V9" s="204"/>
    </row>
    <row r="10" ht="20.1" customHeight="1" spans="1:22">
      <c r="A10" s="197" t="s">
        <v>68</v>
      </c>
      <c r="B10" s="198" t="s">
        <v>69</v>
      </c>
      <c r="C10" s="198" t="s">
        <v>72</v>
      </c>
      <c r="D10" s="199" t="s">
        <v>73</v>
      </c>
      <c r="E10" s="200">
        <v>648.38</v>
      </c>
      <c r="F10" s="200">
        <v>648.38</v>
      </c>
      <c r="G10" s="200">
        <v>648.38</v>
      </c>
      <c r="H10" s="200">
        <v>648.38</v>
      </c>
      <c r="I10" s="202"/>
      <c r="J10" s="202"/>
      <c r="K10" s="202"/>
      <c r="L10" s="202"/>
      <c r="M10" s="202"/>
      <c r="N10" s="202"/>
      <c r="O10" s="202"/>
      <c r="P10" s="202"/>
      <c r="Q10" s="202"/>
      <c r="R10" s="202"/>
      <c r="S10" s="202"/>
      <c r="T10" s="202"/>
      <c r="U10" s="202"/>
      <c r="V10" s="202"/>
    </row>
    <row r="11" ht="20.1" customHeight="1" spans="1:22">
      <c r="A11" s="197" t="s">
        <v>68</v>
      </c>
      <c r="B11" s="198" t="s">
        <v>69</v>
      </c>
      <c r="C11" s="198" t="s">
        <v>74</v>
      </c>
      <c r="D11" s="199" t="s">
        <v>75</v>
      </c>
      <c r="E11" s="200">
        <v>150</v>
      </c>
      <c r="F11" s="200">
        <v>150</v>
      </c>
      <c r="G11" s="200">
        <v>150</v>
      </c>
      <c r="H11" s="200">
        <v>150</v>
      </c>
      <c r="I11" s="202"/>
      <c r="J11" s="202"/>
      <c r="K11" s="202"/>
      <c r="L11" s="202"/>
      <c r="M11" s="202"/>
      <c r="N11" s="202"/>
      <c r="O11" s="202"/>
      <c r="P11" s="202"/>
      <c r="Q11" s="202"/>
      <c r="R11" s="202"/>
      <c r="S11" s="202"/>
      <c r="T11" s="202"/>
      <c r="U11" s="202"/>
      <c r="V11" s="202"/>
    </row>
    <row r="12" ht="20.1" customHeight="1" spans="1:22">
      <c r="A12" s="197" t="s">
        <v>68</v>
      </c>
      <c r="B12" s="198" t="s">
        <v>76</v>
      </c>
      <c r="C12" s="198" t="s">
        <v>72</v>
      </c>
      <c r="D12" s="199" t="s">
        <v>73</v>
      </c>
      <c r="E12" s="200">
        <v>3</v>
      </c>
      <c r="F12" s="200">
        <v>3</v>
      </c>
      <c r="G12" s="200">
        <v>3</v>
      </c>
      <c r="H12" s="200">
        <v>3</v>
      </c>
      <c r="I12" s="202"/>
      <c r="J12" s="202"/>
      <c r="K12" s="202"/>
      <c r="L12" s="202"/>
      <c r="M12" s="202"/>
      <c r="N12" s="202"/>
      <c r="O12" s="202"/>
      <c r="P12" s="202"/>
      <c r="Q12" s="202"/>
      <c r="R12" s="202"/>
      <c r="S12" s="202"/>
      <c r="T12" s="202"/>
      <c r="U12" s="202"/>
      <c r="V12" s="202"/>
    </row>
    <row r="13" ht="20.1" customHeight="1" spans="1:22">
      <c r="A13" s="197" t="s">
        <v>68</v>
      </c>
      <c r="B13" s="198" t="s">
        <v>77</v>
      </c>
      <c r="C13" s="198" t="s">
        <v>72</v>
      </c>
      <c r="D13" s="199" t="s">
        <v>73</v>
      </c>
      <c r="E13" s="200">
        <v>15.4</v>
      </c>
      <c r="F13" s="200">
        <v>15.4</v>
      </c>
      <c r="G13" s="200">
        <v>15.4</v>
      </c>
      <c r="H13" s="200">
        <v>15.4</v>
      </c>
      <c r="I13" s="202"/>
      <c r="J13" s="202"/>
      <c r="K13" s="202"/>
      <c r="L13" s="202"/>
      <c r="M13" s="202"/>
      <c r="N13" s="202"/>
      <c r="O13" s="202"/>
      <c r="P13" s="202"/>
      <c r="Q13" s="202"/>
      <c r="R13" s="202"/>
      <c r="S13" s="202"/>
      <c r="T13" s="202"/>
      <c r="U13" s="202"/>
      <c r="V13" s="202"/>
    </row>
    <row r="14" ht="23.25" customHeight="1" spans="1:22">
      <c r="A14" s="197" t="s">
        <v>68</v>
      </c>
      <c r="B14" s="198" t="s">
        <v>78</v>
      </c>
      <c r="C14" s="198" t="s">
        <v>79</v>
      </c>
      <c r="D14" s="199" t="s">
        <v>80</v>
      </c>
      <c r="E14" s="200">
        <v>1</v>
      </c>
      <c r="F14" s="200">
        <v>1</v>
      </c>
      <c r="G14" s="200">
        <v>1</v>
      </c>
      <c r="H14" s="200">
        <v>1</v>
      </c>
      <c r="I14" s="202"/>
      <c r="J14" s="202"/>
      <c r="K14" s="202"/>
      <c r="L14" s="202"/>
      <c r="M14" s="202"/>
      <c r="N14" s="202"/>
      <c r="O14" s="202"/>
      <c r="P14" s="202"/>
      <c r="Q14" s="202"/>
      <c r="R14" s="202"/>
      <c r="S14" s="202"/>
      <c r="T14" s="202"/>
      <c r="U14" s="202"/>
      <c r="V14" s="202"/>
    </row>
    <row r="15" ht="20.1" customHeight="1" spans="1:22">
      <c r="A15" s="197" t="s">
        <v>68</v>
      </c>
      <c r="B15" s="198" t="s">
        <v>81</v>
      </c>
      <c r="C15" s="198" t="s">
        <v>72</v>
      </c>
      <c r="D15" s="199" t="s">
        <v>73</v>
      </c>
      <c r="E15" s="200">
        <v>120.48</v>
      </c>
      <c r="F15" s="200">
        <v>120.48</v>
      </c>
      <c r="G15" s="200">
        <v>120.48</v>
      </c>
      <c r="H15" s="200">
        <v>120.48</v>
      </c>
      <c r="I15" s="202"/>
      <c r="J15" s="202"/>
      <c r="K15" s="202"/>
      <c r="L15" s="202"/>
      <c r="M15" s="202"/>
      <c r="N15" s="202"/>
      <c r="O15" s="202"/>
      <c r="P15" s="202"/>
      <c r="Q15" s="202"/>
      <c r="R15" s="202"/>
      <c r="S15" s="202"/>
      <c r="T15" s="202"/>
      <c r="U15" s="202"/>
      <c r="V15" s="202"/>
    </row>
    <row r="16" ht="20.1" customHeight="1" spans="1:22">
      <c r="A16" s="197" t="s">
        <v>82</v>
      </c>
      <c r="B16" s="198" t="s">
        <v>83</v>
      </c>
      <c r="C16" s="198" t="s">
        <v>70</v>
      </c>
      <c r="D16" s="199" t="s">
        <v>84</v>
      </c>
      <c r="E16" s="200">
        <v>2.5</v>
      </c>
      <c r="F16" s="200">
        <v>2.5</v>
      </c>
      <c r="G16" s="200">
        <v>2.5</v>
      </c>
      <c r="H16" s="200">
        <v>2.5</v>
      </c>
      <c r="I16" s="202"/>
      <c r="J16" s="202"/>
      <c r="K16" s="202"/>
      <c r="L16" s="202"/>
      <c r="M16" s="202"/>
      <c r="N16" s="202"/>
      <c r="O16" s="202"/>
      <c r="P16" s="202"/>
      <c r="Q16" s="202"/>
      <c r="R16" s="202"/>
      <c r="S16" s="202"/>
      <c r="T16" s="202"/>
      <c r="U16" s="202"/>
      <c r="V16" s="202"/>
    </row>
    <row r="17" ht="20.1" customHeight="1" spans="1:22">
      <c r="A17" s="197" t="s">
        <v>85</v>
      </c>
      <c r="B17" s="198" t="s">
        <v>83</v>
      </c>
      <c r="C17" s="198" t="s">
        <v>86</v>
      </c>
      <c r="D17" s="199" t="s">
        <v>87</v>
      </c>
      <c r="E17" s="200">
        <v>6</v>
      </c>
      <c r="F17" s="200">
        <v>6</v>
      </c>
      <c r="G17" s="200">
        <v>6</v>
      </c>
      <c r="H17" s="200">
        <v>6</v>
      </c>
      <c r="I17" s="202"/>
      <c r="J17" s="202"/>
      <c r="K17" s="202"/>
      <c r="L17" s="202"/>
      <c r="M17" s="202"/>
      <c r="N17" s="202"/>
      <c r="O17" s="202"/>
      <c r="P17" s="202"/>
      <c r="Q17" s="202"/>
      <c r="R17" s="202"/>
      <c r="S17" s="202"/>
      <c r="T17" s="202"/>
      <c r="U17" s="202"/>
      <c r="V17" s="202"/>
    </row>
    <row r="18" ht="24.75" customHeight="1" spans="1:22">
      <c r="A18" s="197" t="s">
        <v>88</v>
      </c>
      <c r="B18" s="198" t="s">
        <v>70</v>
      </c>
      <c r="C18" s="198" t="s">
        <v>79</v>
      </c>
      <c r="D18" s="199" t="s">
        <v>89</v>
      </c>
      <c r="E18" s="200">
        <v>6</v>
      </c>
      <c r="F18" s="200">
        <v>6</v>
      </c>
      <c r="G18" s="200">
        <v>6</v>
      </c>
      <c r="H18" s="200">
        <v>6</v>
      </c>
      <c r="I18" s="202"/>
      <c r="J18" s="202"/>
      <c r="K18" s="202"/>
      <c r="L18" s="202"/>
      <c r="M18" s="202"/>
      <c r="N18" s="202"/>
      <c r="O18" s="202"/>
      <c r="P18" s="202"/>
      <c r="Q18" s="202"/>
      <c r="R18" s="202"/>
      <c r="S18" s="202"/>
      <c r="T18" s="202"/>
      <c r="U18" s="202"/>
      <c r="V18" s="202"/>
    </row>
    <row r="19" ht="20.1" customHeight="1" spans="1:22">
      <c r="A19" s="197" t="s">
        <v>90</v>
      </c>
      <c r="B19" s="198" t="s">
        <v>70</v>
      </c>
      <c r="C19" s="198" t="s">
        <v>72</v>
      </c>
      <c r="D19" s="199" t="s">
        <v>73</v>
      </c>
      <c r="E19" s="200">
        <v>9.65</v>
      </c>
      <c r="F19" s="200">
        <v>9.65</v>
      </c>
      <c r="G19" s="200">
        <v>9.65</v>
      </c>
      <c r="H19" s="200">
        <v>9.65</v>
      </c>
      <c r="I19" s="202"/>
      <c r="J19" s="202"/>
      <c r="K19" s="202"/>
      <c r="L19" s="202"/>
      <c r="M19" s="202"/>
      <c r="N19" s="202"/>
      <c r="O19" s="202"/>
      <c r="P19" s="202"/>
      <c r="Q19" s="202"/>
      <c r="R19" s="202"/>
      <c r="S19" s="202"/>
      <c r="T19" s="202"/>
      <c r="U19" s="202"/>
      <c r="V19" s="202"/>
    </row>
    <row r="20" ht="24" customHeight="1" spans="1:22">
      <c r="A20" s="197" t="s">
        <v>90</v>
      </c>
      <c r="B20" s="198" t="s">
        <v>76</v>
      </c>
      <c r="C20" s="198" t="s">
        <v>70</v>
      </c>
      <c r="D20" s="199" t="s">
        <v>91</v>
      </c>
      <c r="E20" s="200">
        <v>164.17</v>
      </c>
      <c r="F20" s="200">
        <v>164.17</v>
      </c>
      <c r="G20" s="200">
        <v>164.17</v>
      </c>
      <c r="H20" s="200">
        <v>164.17</v>
      </c>
      <c r="I20" s="202"/>
      <c r="J20" s="202"/>
      <c r="K20" s="202"/>
      <c r="L20" s="202"/>
      <c r="M20" s="202"/>
      <c r="N20" s="202"/>
      <c r="O20" s="202"/>
      <c r="P20" s="202"/>
      <c r="Q20" s="202"/>
      <c r="R20" s="202"/>
      <c r="S20" s="202"/>
      <c r="T20" s="202"/>
      <c r="U20" s="202"/>
      <c r="V20" s="202"/>
    </row>
    <row r="21" ht="25" customHeight="1" spans="1:22">
      <c r="A21" s="197" t="s">
        <v>90</v>
      </c>
      <c r="B21" s="198" t="s">
        <v>76</v>
      </c>
      <c r="C21" s="198" t="s">
        <v>76</v>
      </c>
      <c r="D21" s="199" t="s">
        <v>92</v>
      </c>
      <c r="E21" s="200">
        <v>127.95</v>
      </c>
      <c r="F21" s="200">
        <v>127.95</v>
      </c>
      <c r="G21" s="200">
        <v>127.95</v>
      </c>
      <c r="H21" s="200">
        <v>127.95</v>
      </c>
      <c r="I21" s="202"/>
      <c r="J21" s="202"/>
      <c r="K21" s="202"/>
      <c r="L21" s="202"/>
      <c r="M21" s="202"/>
      <c r="N21" s="202"/>
      <c r="O21" s="202"/>
      <c r="P21" s="202"/>
      <c r="Q21" s="202"/>
      <c r="R21" s="202"/>
      <c r="S21" s="202"/>
      <c r="T21" s="202"/>
      <c r="U21" s="202"/>
      <c r="V21" s="202"/>
    </row>
    <row r="22" ht="26" customHeight="1" spans="1:22">
      <c r="A22" s="197" t="s">
        <v>90</v>
      </c>
      <c r="B22" s="198" t="s">
        <v>83</v>
      </c>
      <c r="C22" s="198" t="s">
        <v>79</v>
      </c>
      <c r="D22" s="199" t="s">
        <v>93</v>
      </c>
      <c r="E22" s="200">
        <v>2.48</v>
      </c>
      <c r="F22" s="200">
        <v>2.48</v>
      </c>
      <c r="G22" s="200">
        <v>2.48</v>
      </c>
      <c r="H22" s="200">
        <v>2.48</v>
      </c>
      <c r="I22" s="202"/>
      <c r="J22" s="202"/>
      <c r="K22" s="202"/>
      <c r="L22" s="202"/>
      <c r="M22" s="202"/>
      <c r="N22" s="202"/>
      <c r="O22" s="202"/>
      <c r="P22" s="202"/>
      <c r="Q22" s="202"/>
      <c r="R22" s="202"/>
      <c r="S22" s="202"/>
      <c r="T22" s="202"/>
      <c r="U22" s="202"/>
      <c r="V22" s="202"/>
    </row>
    <row r="23" ht="20.1" customHeight="1" spans="1:22">
      <c r="A23" s="197" t="s">
        <v>90</v>
      </c>
      <c r="B23" s="198" t="s">
        <v>74</v>
      </c>
      <c r="C23" s="198" t="s">
        <v>79</v>
      </c>
      <c r="D23" s="199" t="s">
        <v>94</v>
      </c>
      <c r="E23" s="200">
        <v>44.57</v>
      </c>
      <c r="F23" s="200">
        <v>44.57</v>
      </c>
      <c r="G23" s="200">
        <v>44.57</v>
      </c>
      <c r="H23" s="200">
        <v>44.57</v>
      </c>
      <c r="I23" s="202"/>
      <c r="J23" s="202"/>
      <c r="K23" s="202"/>
      <c r="L23" s="202"/>
      <c r="M23" s="202"/>
      <c r="N23" s="202"/>
      <c r="O23" s="202"/>
      <c r="P23" s="202"/>
      <c r="Q23" s="202"/>
      <c r="R23" s="202"/>
      <c r="S23" s="202"/>
      <c r="T23" s="202"/>
      <c r="U23" s="202"/>
      <c r="V23" s="202"/>
    </row>
    <row r="24" ht="20.1" customHeight="1" spans="1:22">
      <c r="A24" s="197" t="s">
        <v>90</v>
      </c>
      <c r="B24" s="198" t="s">
        <v>95</v>
      </c>
      <c r="C24" s="198" t="s">
        <v>76</v>
      </c>
      <c r="D24" s="199" t="s">
        <v>96</v>
      </c>
      <c r="E24" s="200">
        <v>47.87</v>
      </c>
      <c r="F24" s="200">
        <v>47.87</v>
      </c>
      <c r="G24" s="200">
        <v>47.87</v>
      </c>
      <c r="H24" s="200">
        <v>47.87</v>
      </c>
      <c r="I24" s="202"/>
      <c r="J24" s="202"/>
      <c r="K24" s="202"/>
      <c r="L24" s="202"/>
      <c r="M24" s="202"/>
      <c r="N24" s="202"/>
      <c r="O24" s="202"/>
      <c r="P24" s="202"/>
      <c r="Q24" s="202"/>
      <c r="R24" s="202"/>
      <c r="S24" s="202"/>
      <c r="T24" s="202"/>
      <c r="U24" s="202"/>
      <c r="V24" s="202"/>
    </row>
    <row r="25" ht="20.1" customHeight="1" spans="1:22">
      <c r="A25" s="197" t="s">
        <v>97</v>
      </c>
      <c r="B25" s="198" t="s">
        <v>98</v>
      </c>
      <c r="C25" s="198" t="s">
        <v>99</v>
      </c>
      <c r="D25" s="199" t="s">
        <v>100</v>
      </c>
      <c r="E25" s="200">
        <v>74.22</v>
      </c>
      <c r="F25" s="200">
        <v>74.22</v>
      </c>
      <c r="G25" s="200">
        <v>74.22</v>
      </c>
      <c r="H25" s="200">
        <v>74.22</v>
      </c>
      <c r="I25" s="202"/>
      <c r="J25" s="202"/>
      <c r="K25" s="202"/>
      <c r="L25" s="202"/>
      <c r="M25" s="202"/>
      <c r="N25" s="202"/>
      <c r="O25" s="202"/>
      <c r="P25" s="202"/>
      <c r="Q25" s="202"/>
      <c r="R25" s="202"/>
      <c r="S25" s="202"/>
      <c r="T25" s="202"/>
      <c r="U25" s="202"/>
      <c r="V25" s="202"/>
    </row>
    <row r="26" ht="20.1" customHeight="1" spans="1:22">
      <c r="A26" s="197" t="s">
        <v>97</v>
      </c>
      <c r="B26" s="198" t="s">
        <v>77</v>
      </c>
      <c r="C26" s="198" t="s">
        <v>70</v>
      </c>
      <c r="D26" s="199" t="s">
        <v>101</v>
      </c>
      <c r="E26" s="200">
        <v>114.63</v>
      </c>
      <c r="F26" s="200">
        <v>114.63</v>
      </c>
      <c r="G26" s="200">
        <v>114.63</v>
      </c>
      <c r="H26" s="200">
        <v>114.63</v>
      </c>
      <c r="I26" s="202"/>
      <c r="J26" s="202"/>
      <c r="K26" s="202"/>
      <c r="L26" s="202"/>
      <c r="M26" s="202"/>
      <c r="N26" s="202"/>
      <c r="O26" s="202"/>
      <c r="P26" s="202"/>
      <c r="Q26" s="202"/>
      <c r="R26" s="202"/>
      <c r="S26" s="202"/>
      <c r="T26" s="202"/>
      <c r="U26" s="202"/>
      <c r="V26" s="202"/>
    </row>
    <row r="27" ht="20.1" customHeight="1" spans="1:22">
      <c r="A27" s="197" t="s">
        <v>102</v>
      </c>
      <c r="B27" s="198" t="s">
        <v>69</v>
      </c>
      <c r="C27" s="198" t="s">
        <v>72</v>
      </c>
      <c r="D27" s="199" t="s">
        <v>103</v>
      </c>
      <c r="E27" s="200">
        <v>15.36</v>
      </c>
      <c r="F27" s="200">
        <v>15.36</v>
      </c>
      <c r="G27" s="200">
        <v>15.36</v>
      </c>
      <c r="H27" s="200">
        <v>15.36</v>
      </c>
      <c r="I27" s="202"/>
      <c r="J27" s="202"/>
      <c r="K27" s="202"/>
      <c r="L27" s="202"/>
      <c r="M27" s="202"/>
      <c r="N27" s="202"/>
      <c r="O27" s="202"/>
      <c r="P27" s="202"/>
      <c r="Q27" s="202"/>
      <c r="R27" s="202"/>
      <c r="S27" s="202"/>
      <c r="T27" s="202"/>
      <c r="U27" s="202"/>
      <c r="V27" s="202"/>
    </row>
    <row r="28" ht="20.1" customHeight="1" spans="1:22">
      <c r="A28" s="197" t="s">
        <v>102</v>
      </c>
      <c r="B28" s="198" t="s">
        <v>86</v>
      </c>
      <c r="C28" s="198" t="s">
        <v>72</v>
      </c>
      <c r="D28" s="199" t="s">
        <v>104</v>
      </c>
      <c r="E28" s="200">
        <v>484.91</v>
      </c>
      <c r="F28" s="200">
        <v>484.91</v>
      </c>
      <c r="G28" s="200">
        <v>484.91</v>
      </c>
      <c r="H28" s="200">
        <v>484.91</v>
      </c>
      <c r="I28" s="202"/>
      <c r="J28" s="202"/>
      <c r="K28" s="202"/>
      <c r="L28" s="202"/>
      <c r="M28" s="202"/>
      <c r="N28" s="202"/>
      <c r="O28" s="202"/>
      <c r="P28" s="202"/>
      <c r="Q28" s="202"/>
      <c r="R28" s="202"/>
      <c r="S28" s="202"/>
      <c r="T28" s="202"/>
      <c r="U28" s="202"/>
      <c r="V28" s="202"/>
    </row>
    <row r="29" ht="20.1" customHeight="1" spans="1:22">
      <c r="A29" s="197" t="s">
        <v>105</v>
      </c>
      <c r="B29" s="198" t="s">
        <v>72</v>
      </c>
      <c r="C29" s="198" t="s">
        <v>70</v>
      </c>
      <c r="D29" s="199" t="s">
        <v>106</v>
      </c>
      <c r="E29" s="200">
        <v>38.95</v>
      </c>
      <c r="F29" s="200">
        <v>38.95</v>
      </c>
      <c r="G29" s="200">
        <v>38.95</v>
      </c>
      <c r="H29" s="200">
        <v>38.95</v>
      </c>
      <c r="I29" s="202"/>
      <c r="J29" s="202"/>
      <c r="K29" s="202"/>
      <c r="L29" s="202"/>
      <c r="M29" s="202"/>
      <c r="N29" s="202"/>
      <c r="O29" s="202"/>
      <c r="P29" s="202"/>
      <c r="Q29" s="202"/>
      <c r="R29" s="202"/>
      <c r="S29" s="202"/>
      <c r="T29" s="202"/>
      <c r="U29" s="202"/>
      <c r="V29" s="202"/>
    </row>
    <row r="30" ht="24" customHeight="1" spans="1:22">
      <c r="A30" s="197" t="s">
        <v>105</v>
      </c>
      <c r="B30" s="198" t="s">
        <v>69</v>
      </c>
      <c r="C30" s="198" t="s">
        <v>79</v>
      </c>
      <c r="D30" s="199" t="s">
        <v>107</v>
      </c>
      <c r="E30" s="200">
        <v>350</v>
      </c>
      <c r="F30" s="200">
        <v>350</v>
      </c>
      <c r="G30" s="200">
        <v>350</v>
      </c>
      <c r="H30" s="200">
        <v>350</v>
      </c>
      <c r="I30" s="202"/>
      <c r="J30" s="202"/>
      <c r="K30" s="202"/>
      <c r="L30" s="202"/>
      <c r="M30" s="202"/>
      <c r="N30" s="202"/>
      <c r="O30" s="202"/>
      <c r="P30" s="202"/>
      <c r="Q30" s="202"/>
      <c r="R30" s="202"/>
      <c r="S30" s="202"/>
      <c r="T30" s="202"/>
      <c r="U30" s="202"/>
      <c r="V30" s="202"/>
    </row>
    <row r="31" ht="20.1" customHeight="1" spans="1:22">
      <c r="A31" s="197" t="s">
        <v>105</v>
      </c>
      <c r="B31" s="198" t="s">
        <v>76</v>
      </c>
      <c r="C31" s="198" t="s">
        <v>70</v>
      </c>
      <c r="D31" s="199" t="s">
        <v>108</v>
      </c>
      <c r="E31" s="200">
        <v>39.5</v>
      </c>
      <c r="F31" s="200">
        <v>39.5</v>
      </c>
      <c r="G31" s="200">
        <v>39.5</v>
      </c>
      <c r="H31" s="200">
        <v>39.5</v>
      </c>
      <c r="I31" s="202"/>
      <c r="J31" s="202"/>
      <c r="K31" s="202"/>
      <c r="L31" s="202"/>
      <c r="M31" s="202"/>
      <c r="N31" s="202"/>
      <c r="O31" s="202"/>
      <c r="P31" s="202"/>
      <c r="Q31" s="202"/>
      <c r="R31" s="202"/>
      <c r="S31" s="202"/>
      <c r="T31" s="202"/>
      <c r="U31" s="202"/>
      <c r="V31" s="202"/>
    </row>
    <row r="32" ht="20.1" customHeight="1" spans="1:22">
      <c r="A32" s="197" t="s">
        <v>109</v>
      </c>
      <c r="B32" s="198" t="s">
        <v>70</v>
      </c>
      <c r="C32" s="198" t="s">
        <v>72</v>
      </c>
      <c r="D32" s="199" t="s">
        <v>73</v>
      </c>
      <c r="E32" s="200">
        <v>27.38</v>
      </c>
      <c r="F32" s="200">
        <v>27.38</v>
      </c>
      <c r="G32" s="200">
        <v>27.38</v>
      </c>
      <c r="H32" s="200">
        <v>27.38</v>
      </c>
      <c r="I32" s="202"/>
      <c r="J32" s="202"/>
      <c r="K32" s="202"/>
      <c r="L32" s="202"/>
      <c r="M32" s="202"/>
      <c r="N32" s="202"/>
      <c r="O32" s="202"/>
      <c r="P32" s="202"/>
      <c r="Q32" s="202"/>
      <c r="R32" s="202"/>
      <c r="S32" s="202"/>
      <c r="T32" s="202"/>
      <c r="U32" s="202"/>
      <c r="V32" s="202"/>
    </row>
    <row r="33" ht="20.1" customHeight="1" spans="1:22">
      <c r="A33" s="197" t="s">
        <v>109</v>
      </c>
      <c r="B33" s="198" t="s">
        <v>70</v>
      </c>
      <c r="C33" s="198" t="s">
        <v>110</v>
      </c>
      <c r="D33" s="199" t="s">
        <v>111</v>
      </c>
      <c r="E33" s="200">
        <v>617.59</v>
      </c>
      <c r="F33" s="200">
        <v>617.59</v>
      </c>
      <c r="G33" s="200">
        <v>617.59</v>
      </c>
      <c r="H33" s="200">
        <v>617.59</v>
      </c>
      <c r="I33" s="202"/>
      <c r="J33" s="202"/>
      <c r="K33" s="202"/>
      <c r="L33" s="202"/>
      <c r="M33" s="202"/>
      <c r="N33" s="202"/>
      <c r="O33" s="202"/>
      <c r="P33" s="202"/>
      <c r="Q33" s="202"/>
      <c r="R33" s="202"/>
      <c r="S33" s="202"/>
      <c r="T33" s="202"/>
      <c r="U33" s="202"/>
      <c r="V33" s="202"/>
    </row>
    <row r="34" ht="20.1" customHeight="1" spans="1:22">
      <c r="A34" s="197" t="s">
        <v>109</v>
      </c>
      <c r="B34" s="198" t="s">
        <v>70</v>
      </c>
      <c r="C34" s="198" t="s">
        <v>112</v>
      </c>
      <c r="D34" s="199" t="s">
        <v>113</v>
      </c>
      <c r="E34" s="200">
        <v>41.5</v>
      </c>
      <c r="F34" s="200">
        <v>41.5</v>
      </c>
      <c r="G34" s="200">
        <v>41.5</v>
      </c>
      <c r="H34" s="200">
        <v>41.5</v>
      </c>
      <c r="I34" s="202"/>
      <c r="J34" s="202"/>
      <c r="K34" s="202"/>
      <c r="L34" s="202"/>
      <c r="M34" s="202"/>
      <c r="N34" s="202"/>
      <c r="O34" s="202"/>
      <c r="P34" s="202"/>
      <c r="Q34" s="202"/>
      <c r="R34" s="202"/>
      <c r="S34" s="202"/>
      <c r="T34" s="202"/>
      <c r="U34" s="202"/>
      <c r="V34" s="202"/>
    </row>
    <row r="35" ht="20.1" customHeight="1" spans="1:22">
      <c r="A35" s="197" t="s">
        <v>109</v>
      </c>
      <c r="B35" s="198" t="s">
        <v>70</v>
      </c>
      <c r="C35" s="198" t="s">
        <v>79</v>
      </c>
      <c r="D35" s="199" t="s">
        <v>114</v>
      </c>
      <c r="E35" s="200">
        <v>22.88</v>
      </c>
      <c r="F35" s="200">
        <v>22.88</v>
      </c>
      <c r="G35" s="200">
        <v>22.88</v>
      </c>
      <c r="H35" s="200">
        <v>22.88</v>
      </c>
      <c r="I35" s="202"/>
      <c r="J35" s="202"/>
      <c r="K35" s="202"/>
      <c r="L35" s="202"/>
      <c r="M35" s="202"/>
      <c r="N35" s="202"/>
      <c r="O35" s="202"/>
      <c r="P35" s="202"/>
      <c r="Q35" s="202"/>
      <c r="R35" s="202"/>
      <c r="S35" s="202"/>
      <c r="T35" s="202"/>
      <c r="U35" s="202"/>
      <c r="V35" s="202"/>
    </row>
    <row r="36" ht="20.1" customHeight="1" spans="1:22">
      <c r="A36" s="197" t="s">
        <v>109</v>
      </c>
      <c r="B36" s="198" t="s">
        <v>76</v>
      </c>
      <c r="C36" s="198" t="s">
        <v>72</v>
      </c>
      <c r="D36" s="199" t="s">
        <v>73</v>
      </c>
      <c r="E36" s="200">
        <v>218.95</v>
      </c>
      <c r="F36" s="200">
        <v>218.95</v>
      </c>
      <c r="G36" s="200">
        <v>218.95</v>
      </c>
      <c r="H36" s="200">
        <v>218.95</v>
      </c>
      <c r="I36" s="202"/>
      <c r="J36" s="202"/>
      <c r="K36" s="202"/>
      <c r="L36" s="202"/>
      <c r="M36" s="202"/>
      <c r="N36" s="202"/>
      <c r="O36" s="202"/>
      <c r="P36" s="202"/>
      <c r="Q36" s="202"/>
      <c r="R36" s="202"/>
      <c r="S36" s="202"/>
      <c r="T36" s="202"/>
      <c r="U36" s="202"/>
      <c r="V36" s="202"/>
    </row>
    <row r="37" ht="27" customHeight="1" spans="1:22">
      <c r="A37" s="197" t="s">
        <v>109</v>
      </c>
      <c r="B37" s="198" t="s">
        <v>98</v>
      </c>
      <c r="C37" s="198" t="s">
        <v>76</v>
      </c>
      <c r="D37" s="199" t="s">
        <v>115</v>
      </c>
      <c r="E37" s="200">
        <v>283.27</v>
      </c>
      <c r="F37" s="200">
        <v>283.27</v>
      </c>
      <c r="G37" s="200">
        <v>283.27</v>
      </c>
      <c r="H37" s="200">
        <v>283.27</v>
      </c>
      <c r="I37" s="202"/>
      <c r="J37" s="202"/>
      <c r="K37" s="202"/>
      <c r="L37" s="202"/>
      <c r="M37" s="202"/>
      <c r="N37" s="202"/>
      <c r="O37" s="202"/>
      <c r="P37" s="202"/>
      <c r="Q37" s="202"/>
      <c r="R37" s="202"/>
      <c r="S37" s="202"/>
      <c r="T37" s="202"/>
      <c r="U37" s="202"/>
      <c r="V37" s="202"/>
    </row>
    <row r="38" ht="20.1" customHeight="1" spans="1:22">
      <c r="A38" s="197" t="s">
        <v>109</v>
      </c>
      <c r="B38" s="198" t="s">
        <v>74</v>
      </c>
      <c r="C38" s="198" t="s">
        <v>70</v>
      </c>
      <c r="D38" s="199" t="s">
        <v>116</v>
      </c>
      <c r="E38" s="200">
        <v>4.42</v>
      </c>
      <c r="F38" s="200">
        <v>4.42</v>
      </c>
      <c r="G38" s="200">
        <v>4.42</v>
      </c>
      <c r="H38" s="200">
        <v>4.42</v>
      </c>
      <c r="I38" s="202"/>
      <c r="J38" s="202"/>
      <c r="K38" s="202"/>
      <c r="L38" s="202"/>
      <c r="M38" s="202"/>
      <c r="N38" s="202"/>
      <c r="O38" s="202"/>
      <c r="P38" s="202"/>
      <c r="Q38" s="202"/>
      <c r="R38" s="202"/>
      <c r="S38" s="202"/>
      <c r="T38" s="202"/>
      <c r="U38" s="202"/>
      <c r="V38" s="202"/>
    </row>
    <row r="39" ht="20.1" customHeight="1" spans="1:22">
      <c r="A39" s="197" t="s">
        <v>117</v>
      </c>
      <c r="B39" s="198" t="s">
        <v>72</v>
      </c>
      <c r="C39" s="198" t="s">
        <v>70</v>
      </c>
      <c r="D39" s="199" t="s">
        <v>118</v>
      </c>
      <c r="E39" s="200">
        <v>130.27</v>
      </c>
      <c r="F39" s="200">
        <v>130.27</v>
      </c>
      <c r="G39" s="200">
        <v>130.27</v>
      </c>
      <c r="H39" s="200">
        <v>130.27</v>
      </c>
      <c r="I39" s="202"/>
      <c r="J39" s="202"/>
      <c r="K39" s="202"/>
      <c r="L39" s="202"/>
      <c r="M39" s="202"/>
      <c r="N39" s="202"/>
      <c r="O39" s="202"/>
      <c r="P39" s="202"/>
      <c r="Q39" s="202"/>
      <c r="R39" s="202"/>
      <c r="S39" s="202"/>
      <c r="T39" s="202"/>
      <c r="U39" s="202"/>
      <c r="V39" s="202"/>
    </row>
    <row r="40" ht="20.1" customHeight="1" spans="1:22">
      <c r="A40" s="197" t="s">
        <v>119</v>
      </c>
      <c r="B40" s="198" t="s">
        <v>70</v>
      </c>
      <c r="C40" s="198" t="s">
        <v>83</v>
      </c>
      <c r="D40" s="199" t="s">
        <v>120</v>
      </c>
      <c r="E40" s="200">
        <v>0.66</v>
      </c>
      <c r="F40" s="200">
        <v>0.66</v>
      </c>
      <c r="G40" s="200">
        <v>0.66</v>
      </c>
      <c r="H40" s="200">
        <v>0.66</v>
      </c>
      <c r="I40" s="202"/>
      <c r="J40" s="202"/>
      <c r="K40" s="202"/>
      <c r="L40" s="202"/>
      <c r="M40" s="202"/>
      <c r="N40" s="202"/>
      <c r="O40" s="202"/>
      <c r="P40" s="202"/>
      <c r="Q40" s="202"/>
      <c r="R40" s="202"/>
      <c r="S40" s="202"/>
      <c r="T40" s="202"/>
      <c r="U40" s="202"/>
      <c r="V40" s="202"/>
    </row>
  </sheetData>
  <mergeCells count="28">
    <mergeCell ref="A1:V1"/>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0.62992125984252" right="0.866141732283464" top="0.866141732283464" bottom="0.669291338582677" header="0.511811023622047" footer="0.511811023622047"/>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showGridLines="0" showZeros="0" workbookViewId="0">
      <selection activeCell="H6" sqref="H6"/>
    </sheetView>
  </sheetViews>
  <sheetFormatPr defaultColWidth="7" defaultRowHeight="11.25"/>
  <cols>
    <col min="1" max="1" width="4.625" style="52" customWidth="1"/>
    <col min="2" max="3" width="4.125" style="52" customWidth="1"/>
    <col min="4" max="4" width="15.875" style="52" customWidth="1"/>
    <col min="5" max="5" width="10.875" style="52" customWidth="1"/>
    <col min="6" max="6" width="10.375" style="52" customWidth="1"/>
    <col min="7" max="7" width="9.125" style="52" customWidth="1"/>
    <col min="8" max="8" width="9" style="52" customWidth="1"/>
    <col min="9" max="9" width="9.625" style="52" customWidth="1"/>
    <col min="10" max="10" width="9.375" style="52" customWidth="1"/>
    <col min="11" max="11" width="10.125" style="52" customWidth="1"/>
    <col min="12" max="12" width="10" style="52" customWidth="1"/>
    <col min="13" max="16384" width="7" style="52"/>
  </cols>
  <sheetData>
    <row r="1" ht="42" customHeight="1" spans="1:12">
      <c r="A1" s="53" t="s">
        <v>121</v>
      </c>
      <c r="B1" s="53"/>
      <c r="C1" s="53"/>
      <c r="D1" s="53"/>
      <c r="E1" s="53"/>
      <c r="F1" s="53"/>
      <c r="G1" s="53"/>
      <c r="H1" s="53"/>
      <c r="I1" s="53"/>
      <c r="J1" s="53"/>
      <c r="K1" s="53"/>
      <c r="L1" s="53"/>
    </row>
    <row r="2" ht="15" customHeight="1" spans="1:12">
      <c r="A2" s="54" t="s">
        <v>1</v>
      </c>
      <c r="B2" s="54"/>
      <c r="C2" s="54"/>
      <c r="D2" s="54"/>
      <c r="E2" s="55"/>
      <c r="F2" s="55"/>
      <c r="G2" s="56"/>
      <c r="H2" s="56"/>
      <c r="I2" s="56"/>
      <c r="J2" s="56"/>
      <c r="K2" s="56"/>
      <c r="L2" s="76" t="s">
        <v>2</v>
      </c>
    </row>
    <row r="3" s="50" customFormat="1" ht="16.5" customHeight="1" spans="1:12">
      <c r="A3" s="57" t="s">
        <v>122</v>
      </c>
      <c r="B3" s="58"/>
      <c r="C3" s="59"/>
      <c r="D3" s="60" t="s">
        <v>43</v>
      </c>
      <c r="E3" s="61" t="s">
        <v>44</v>
      </c>
      <c r="F3" s="62" t="s">
        <v>123</v>
      </c>
      <c r="G3" s="62"/>
      <c r="H3" s="62"/>
      <c r="I3" s="62"/>
      <c r="J3" s="62"/>
      <c r="K3" s="62"/>
      <c r="L3" s="62"/>
    </row>
    <row r="4" s="50" customFormat="1" ht="14.25" customHeight="1" spans="1:12">
      <c r="A4" s="63" t="s">
        <v>55</v>
      </c>
      <c r="B4" s="64" t="s">
        <v>56</v>
      </c>
      <c r="C4" s="64" t="s">
        <v>57</v>
      </c>
      <c r="D4" s="65"/>
      <c r="E4" s="61"/>
      <c r="F4" s="61" t="s">
        <v>8</v>
      </c>
      <c r="G4" s="66" t="s">
        <v>124</v>
      </c>
      <c r="H4" s="66"/>
      <c r="I4" s="66"/>
      <c r="J4" s="77" t="s">
        <v>125</v>
      </c>
      <c r="K4" s="78"/>
      <c r="L4" s="79"/>
    </row>
    <row r="5" s="50" customFormat="1" ht="28.5" customHeight="1" spans="1:12">
      <c r="A5" s="63"/>
      <c r="B5" s="64"/>
      <c r="C5" s="64"/>
      <c r="D5" s="67"/>
      <c r="E5" s="61"/>
      <c r="F5" s="61"/>
      <c r="G5" s="61" t="s">
        <v>18</v>
      </c>
      <c r="H5" s="61" t="s">
        <v>126</v>
      </c>
      <c r="I5" s="61" t="s">
        <v>127</v>
      </c>
      <c r="J5" s="61" t="s">
        <v>18</v>
      </c>
      <c r="K5" s="61" t="s">
        <v>128</v>
      </c>
      <c r="L5" s="61" t="s">
        <v>129</v>
      </c>
    </row>
    <row r="6" s="50" customFormat="1" ht="20.1" customHeight="1" spans="1:12">
      <c r="A6" s="68" t="s">
        <v>67</v>
      </c>
      <c r="B6" s="64" t="s">
        <v>67</v>
      </c>
      <c r="C6" s="64" t="s">
        <v>67</v>
      </c>
      <c r="D6" s="64" t="s">
        <v>67</v>
      </c>
      <c r="E6" s="62">
        <v>1</v>
      </c>
      <c r="F6" s="62">
        <v>2</v>
      </c>
      <c r="G6" s="62">
        <v>3</v>
      </c>
      <c r="H6" s="62">
        <v>4</v>
      </c>
      <c r="I6" s="62">
        <v>5</v>
      </c>
      <c r="J6" s="62">
        <v>6</v>
      </c>
      <c r="K6" s="62">
        <v>7</v>
      </c>
      <c r="L6" s="62">
        <v>8</v>
      </c>
    </row>
    <row r="7" s="50" customFormat="1" ht="20.1" customHeight="1" spans="1:12">
      <c r="A7" s="69"/>
      <c r="B7" s="70"/>
      <c r="C7" s="70"/>
      <c r="D7" s="183" t="s">
        <v>8</v>
      </c>
      <c r="E7" s="25">
        <v>5700.22</v>
      </c>
      <c r="F7" s="25">
        <v>5700.22</v>
      </c>
      <c r="G7" s="25">
        <v>2411.34</v>
      </c>
      <c r="H7" s="72">
        <f>G7-I7</f>
        <v>2306.51</v>
      </c>
      <c r="I7" s="25">
        <v>104.83</v>
      </c>
      <c r="J7" s="25">
        <v>3288.88</v>
      </c>
      <c r="K7" s="25">
        <v>1230.44</v>
      </c>
      <c r="L7" s="72">
        <v>2058.44</v>
      </c>
    </row>
    <row r="8" s="51" customFormat="1" ht="14.25" spans="1:12">
      <c r="A8" s="184" t="s">
        <v>68</v>
      </c>
      <c r="B8" s="185" t="s">
        <v>69</v>
      </c>
      <c r="C8" s="185" t="s">
        <v>70</v>
      </c>
      <c r="D8" s="186" t="s">
        <v>71</v>
      </c>
      <c r="E8" s="25">
        <v>1886.28</v>
      </c>
      <c r="F8" s="25">
        <v>1886.28</v>
      </c>
      <c r="G8" s="25">
        <v>1874.32</v>
      </c>
      <c r="H8" s="72">
        <f t="shared" ref="H8:H39" si="0">G8-I8</f>
        <v>1775.4</v>
      </c>
      <c r="I8" s="25">
        <v>98.92</v>
      </c>
      <c r="J8" s="25">
        <v>11.96</v>
      </c>
      <c r="K8" s="25">
        <v>11.96</v>
      </c>
      <c r="L8" s="72">
        <v>0</v>
      </c>
    </row>
    <row r="9" s="51" customFormat="1" ht="14.25" spans="1:12">
      <c r="A9" s="184" t="s">
        <v>68</v>
      </c>
      <c r="B9" s="185" t="s">
        <v>69</v>
      </c>
      <c r="C9" s="185" t="s">
        <v>72</v>
      </c>
      <c r="D9" s="186" t="s">
        <v>73</v>
      </c>
      <c r="E9" s="25">
        <v>648.38</v>
      </c>
      <c r="F9" s="25">
        <v>648.38</v>
      </c>
      <c r="G9" s="25">
        <v>0</v>
      </c>
      <c r="H9" s="72">
        <f t="shared" si="0"/>
        <v>0</v>
      </c>
      <c r="I9" s="25">
        <v>0</v>
      </c>
      <c r="J9" s="25">
        <v>648.38</v>
      </c>
      <c r="K9" s="25">
        <v>373.98</v>
      </c>
      <c r="L9" s="72">
        <v>274.4</v>
      </c>
    </row>
    <row r="10" s="51" customFormat="1" ht="14.25" spans="1:12">
      <c r="A10" s="184" t="s">
        <v>68</v>
      </c>
      <c r="B10" s="185" t="s">
        <v>69</v>
      </c>
      <c r="C10" s="185" t="s">
        <v>74</v>
      </c>
      <c r="D10" s="186" t="s">
        <v>75</v>
      </c>
      <c r="E10" s="25">
        <v>150</v>
      </c>
      <c r="F10" s="25">
        <v>150</v>
      </c>
      <c r="G10" s="25">
        <v>0</v>
      </c>
      <c r="H10" s="72">
        <f t="shared" si="0"/>
        <v>0</v>
      </c>
      <c r="I10" s="25">
        <v>0</v>
      </c>
      <c r="J10" s="25">
        <v>150</v>
      </c>
      <c r="K10" s="25">
        <v>150</v>
      </c>
      <c r="L10" s="72">
        <v>0</v>
      </c>
    </row>
    <row r="11" s="51" customFormat="1" ht="14.25" spans="1:12">
      <c r="A11" s="184" t="s">
        <v>68</v>
      </c>
      <c r="B11" s="185" t="s">
        <v>76</v>
      </c>
      <c r="C11" s="185" t="s">
        <v>72</v>
      </c>
      <c r="D11" s="186" t="s">
        <v>73</v>
      </c>
      <c r="E11" s="25">
        <v>3</v>
      </c>
      <c r="F11" s="25">
        <v>3</v>
      </c>
      <c r="G11" s="25">
        <v>0</v>
      </c>
      <c r="H11" s="72">
        <f t="shared" si="0"/>
        <v>0</v>
      </c>
      <c r="I11" s="25">
        <v>0</v>
      </c>
      <c r="J11" s="25">
        <v>3</v>
      </c>
      <c r="K11" s="25">
        <v>3</v>
      </c>
      <c r="L11" s="72">
        <v>0</v>
      </c>
    </row>
    <row r="12" s="51" customFormat="1" ht="14.25" spans="1:12">
      <c r="A12" s="184" t="s">
        <v>68</v>
      </c>
      <c r="B12" s="185" t="s">
        <v>77</v>
      </c>
      <c r="C12" s="185" t="s">
        <v>72</v>
      </c>
      <c r="D12" s="186" t="s">
        <v>73</v>
      </c>
      <c r="E12" s="25">
        <v>15.4</v>
      </c>
      <c r="F12" s="25">
        <v>15.4</v>
      </c>
      <c r="G12" s="25">
        <v>0</v>
      </c>
      <c r="H12" s="72">
        <f t="shared" si="0"/>
        <v>0</v>
      </c>
      <c r="I12" s="25">
        <v>0</v>
      </c>
      <c r="J12" s="25">
        <v>15.4</v>
      </c>
      <c r="K12" s="25">
        <v>15.4</v>
      </c>
      <c r="L12" s="72">
        <v>0</v>
      </c>
    </row>
    <row r="13" s="51" customFormat="1" ht="14.25" spans="1:12">
      <c r="A13" s="184" t="s">
        <v>68</v>
      </c>
      <c r="B13" s="185" t="s">
        <v>78</v>
      </c>
      <c r="C13" s="185" t="s">
        <v>79</v>
      </c>
      <c r="D13" s="186" t="s">
        <v>80</v>
      </c>
      <c r="E13" s="25">
        <v>1</v>
      </c>
      <c r="F13" s="25">
        <v>1</v>
      </c>
      <c r="G13" s="25">
        <v>0</v>
      </c>
      <c r="H13" s="72">
        <f t="shared" si="0"/>
        <v>0</v>
      </c>
      <c r="I13" s="25">
        <v>0</v>
      </c>
      <c r="J13" s="25">
        <v>1</v>
      </c>
      <c r="K13" s="25">
        <v>1</v>
      </c>
      <c r="L13" s="72">
        <v>0</v>
      </c>
    </row>
    <row r="14" s="51" customFormat="1" ht="14.25" spans="1:12">
      <c r="A14" s="184" t="s">
        <v>68</v>
      </c>
      <c r="B14" s="185" t="s">
        <v>81</v>
      </c>
      <c r="C14" s="185" t="s">
        <v>72</v>
      </c>
      <c r="D14" s="186" t="s">
        <v>73</v>
      </c>
      <c r="E14" s="25">
        <v>120.48</v>
      </c>
      <c r="F14" s="25">
        <v>120.48</v>
      </c>
      <c r="G14" s="25">
        <v>0</v>
      </c>
      <c r="H14" s="72">
        <f t="shared" si="0"/>
        <v>0</v>
      </c>
      <c r="I14" s="25">
        <v>0</v>
      </c>
      <c r="J14" s="25">
        <v>120.48</v>
      </c>
      <c r="K14" s="25">
        <v>120.48</v>
      </c>
      <c r="L14" s="72">
        <v>0</v>
      </c>
    </row>
    <row r="15" s="51" customFormat="1" ht="14.25" spans="1:12">
      <c r="A15" s="184" t="s">
        <v>82</v>
      </c>
      <c r="B15" s="185" t="s">
        <v>83</v>
      </c>
      <c r="C15" s="185" t="s">
        <v>70</v>
      </c>
      <c r="D15" s="186" t="s">
        <v>84</v>
      </c>
      <c r="E15" s="25">
        <v>2.5</v>
      </c>
      <c r="F15" s="25">
        <v>2.5</v>
      </c>
      <c r="G15" s="25">
        <v>0</v>
      </c>
      <c r="H15" s="72">
        <f t="shared" si="0"/>
        <v>0</v>
      </c>
      <c r="I15" s="25">
        <v>0</v>
      </c>
      <c r="J15" s="25">
        <v>2.5</v>
      </c>
      <c r="K15" s="25">
        <v>2.5</v>
      </c>
      <c r="L15" s="72">
        <v>0</v>
      </c>
    </row>
    <row r="16" s="51" customFormat="1" ht="14.25" spans="1:12">
      <c r="A16" s="184" t="s">
        <v>85</v>
      </c>
      <c r="B16" s="185" t="s">
        <v>83</v>
      </c>
      <c r="C16" s="185" t="s">
        <v>86</v>
      </c>
      <c r="D16" s="186" t="s">
        <v>87</v>
      </c>
      <c r="E16" s="25">
        <v>6</v>
      </c>
      <c r="F16" s="25">
        <v>6</v>
      </c>
      <c r="G16" s="25">
        <v>0</v>
      </c>
      <c r="H16" s="72">
        <f t="shared" si="0"/>
        <v>0</v>
      </c>
      <c r="I16" s="25">
        <v>0</v>
      </c>
      <c r="J16" s="25">
        <v>6</v>
      </c>
      <c r="K16" s="25">
        <v>6</v>
      </c>
      <c r="L16" s="72">
        <v>0</v>
      </c>
    </row>
    <row r="17" s="51" customFormat="1" ht="14.25" spans="1:12">
      <c r="A17" s="184" t="s">
        <v>88</v>
      </c>
      <c r="B17" s="185" t="s">
        <v>70</v>
      </c>
      <c r="C17" s="185" t="s">
        <v>79</v>
      </c>
      <c r="D17" s="186" t="s">
        <v>89</v>
      </c>
      <c r="E17" s="25">
        <v>6</v>
      </c>
      <c r="F17" s="25">
        <v>6</v>
      </c>
      <c r="G17" s="25">
        <v>0</v>
      </c>
      <c r="H17" s="72">
        <f t="shared" si="0"/>
        <v>0</v>
      </c>
      <c r="I17" s="25">
        <v>0</v>
      </c>
      <c r="J17" s="25">
        <v>6</v>
      </c>
      <c r="K17" s="25">
        <v>6</v>
      </c>
      <c r="L17" s="72">
        <v>0</v>
      </c>
    </row>
    <row r="18" s="51" customFormat="1" ht="14.25" spans="1:12">
      <c r="A18" s="184" t="s">
        <v>90</v>
      </c>
      <c r="B18" s="185" t="s">
        <v>70</v>
      </c>
      <c r="C18" s="185" t="s">
        <v>72</v>
      </c>
      <c r="D18" s="186" t="s">
        <v>73</v>
      </c>
      <c r="E18" s="25">
        <v>9.65</v>
      </c>
      <c r="F18" s="25">
        <v>9.65</v>
      </c>
      <c r="G18" s="25">
        <v>0</v>
      </c>
      <c r="H18" s="72">
        <f t="shared" si="0"/>
        <v>0</v>
      </c>
      <c r="I18" s="25">
        <v>0</v>
      </c>
      <c r="J18" s="25">
        <v>9.65</v>
      </c>
      <c r="K18" s="25">
        <v>9.65</v>
      </c>
      <c r="L18" s="72">
        <v>0</v>
      </c>
    </row>
    <row r="19" s="51" customFormat="1" ht="22.5" spans="1:12">
      <c r="A19" s="184" t="s">
        <v>90</v>
      </c>
      <c r="B19" s="185" t="s">
        <v>76</v>
      </c>
      <c r="C19" s="185" t="s">
        <v>70</v>
      </c>
      <c r="D19" s="186" t="s">
        <v>91</v>
      </c>
      <c r="E19" s="25">
        <v>164.17</v>
      </c>
      <c r="F19" s="25">
        <v>164.17</v>
      </c>
      <c r="G19" s="25">
        <v>164.17</v>
      </c>
      <c r="H19" s="72">
        <f t="shared" si="0"/>
        <v>158.26</v>
      </c>
      <c r="I19" s="25">
        <v>5.91</v>
      </c>
      <c r="J19" s="25">
        <v>0</v>
      </c>
      <c r="K19" s="25">
        <v>0</v>
      </c>
      <c r="L19" s="72">
        <v>0</v>
      </c>
    </row>
    <row r="20" s="51" customFormat="1" ht="22.5" spans="1:12">
      <c r="A20" s="184" t="s">
        <v>90</v>
      </c>
      <c r="B20" s="185" t="s">
        <v>76</v>
      </c>
      <c r="C20" s="185" t="s">
        <v>76</v>
      </c>
      <c r="D20" s="186" t="s">
        <v>92</v>
      </c>
      <c r="E20" s="25">
        <v>127.95</v>
      </c>
      <c r="F20" s="25">
        <v>127.95</v>
      </c>
      <c r="G20" s="25">
        <v>127.95</v>
      </c>
      <c r="H20" s="72">
        <f t="shared" si="0"/>
        <v>127.95</v>
      </c>
      <c r="I20" s="25">
        <v>0</v>
      </c>
      <c r="J20" s="25">
        <v>0</v>
      </c>
      <c r="K20" s="25">
        <v>0</v>
      </c>
      <c r="L20" s="72">
        <v>0</v>
      </c>
    </row>
    <row r="21" s="51" customFormat="1" ht="14.25" spans="1:12">
      <c r="A21" s="184" t="s">
        <v>90</v>
      </c>
      <c r="B21" s="185" t="s">
        <v>83</v>
      </c>
      <c r="C21" s="185" t="s">
        <v>79</v>
      </c>
      <c r="D21" s="186" t="s">
        <v>93</v>
      </c>
      <c r="E21" s="25">
        <v>2.48</v>
      </c>
      <c r="F21" s="25">
        <v>2.48</v>
      </c>
      <c r="G21" s="25">
        <v>0</v>
      </c>
      <c r="H21" s="72">
        <f t="shared" si="0"/>
        <v>0</v>
      </c>
      <c r="I21" s="25">
        <v>0</v>
      </c>
      <c r="J21" s="25">
        <v>2.48</v>
      </c>
      <c r="K21" s="25">
        <v>2.48</v>
      </c>
      <c r="L21" s="72">
        <v>0</v>
      </c>
    </row>
    <row r="22" s="51" customFormat="1" ht="14.25" spans="1:12">
      <c r="A22" s="184" t="s">
        <v>90</v>
      </c>
      <c r="B22" s="185" t="s">
        <v>74</v>
      </c>
      <c r="C22" s="185" t="s">
        <v>79</v>
      </c>
      <c r="D22" s="186" t="s">
        <v>94</v>
      </c>
      <c r="E22" s="25">
        <v>44.57</v>
      </c>
      <c r="F22" s="25">
        <v>44.57</v>
      </c>
      <c r="G22" s="25">
        <v>0</v>
      </c>
      <c r="H22" s="72">
        <f t="shared" si="0"/>
        <v>0</v>
      </c>
      <c r="I22" s="25">
        <v>0</v>
      </c>
      <c r="J22" s="25">
        <v>44.57</v>
      </c>
      <c r="K22" s="25">
        <v>14</v>
      </c>
      <c r="L22" s="72">
        <v>30.57</v>
      </c>
    </row>
    <row r="23" s="51" customFormat="1" ht="14.25" spans="1:12">
      <c r="A23" s="184" t="s">
        <v>90</v>
      </c>
      <c r="B23" s="185" t="s">
        <v>95</v>
      </c>
      <c r="C23" s="185" t="s">
        <v>76</v>
      </c>
      <c r="D23" s="186" t="s">
        <v>96</v>
      </c>
      <c r="E23" s="25">
        <v>47.87</v>
      </c>
      <c r="F23" s="25">
        <v>47.87</v>
      </c>
      <c r="G23" s="25">
        <v>0</v>
      </c>
      <c r="H23" s="72">
        <f t="shared" si="0"/>
        <v>0</v>
      </c>
      <c r="I23" s="25">
        <v>0</v>
      </c>
      <c r="J23" s="25">
        <v>47.87</v>
      </c>
      <c r="K23" s="25">
        <v>47.87</v>
      </c>
      <c r="L23" s="72">
        <v>0</v>
      </c>
    </row>
    <row r="24" s="51" customFormat="1" ht="14.25" spans="1:12">
      <c r="A24" s="184" t="s">
        <v>97</v>
      </c>
      <c r="B24" s="185" t="s">
        <v>98</v>
      </c>
      <c r="C24" s="185" t="s">
        <v>99</v>
      </c>
      <c r="D24" s="186" t="s">
        <v>100</v>
      </c>
      <c r="E24" s="25">
        <v>74.22</v>
      </c>
      <c r="F24" s="25">
        <v>74.22</v>
      </c>
      <c r="G24" s="25">
        <v>0</v>
      </c>
      <c r="H24" s="72">
        <f t="shared" si="0"/>
        <v>0</v>
      </c>
      <c r="I24" s="25">
        <v>0</v>
      </c>
      <c r="J24" s="25">
        <v>74.22</v>
      </c>
      <c r="K24" s="25">
        <v>74.22</v>
      </c>
      <c r="L24" s="72">
        <v>0</v>
      </c>
    </row>
    <row r="25" s="51" customFormat="1" ht="14.25" spans="1:12">
      <c r="A25" s="184" t="s">
        <v>97</v>
      </c>
      <c r="B25" s="185" t="s">
        <v>77</v>
      </c>
      <c r="C25" s="185" t="s">
        <v>70</v>
      </c>
      <c r="D25" s="186" t="s">
        <v>101</v>
      </c>
      <c r="E25" s="25">
        <v>114.63</v>
      </c>
      <c r="F25" s="25">
        <v>114.63</v>
      </c>
      <c r="G25" s="25">
        <v>114.63</v>
      </c>
      <c r="H25" s="72">
        <f t="shared" si="0"/>
        <v>114.63</v>
      </c>
      <c r="I25" s="25">
        <v>0</v>
      </c>
      <c r="J25" s="25">
        <v>0</v>
      </c>
      <c r="K25" s="25">
        <v>0</v>
      </c>
      <c r="L25" s="72">
        <v>0</v>
      </c>
    </row>
    <row r="26" s="51" customFormat="1" ht="14.25" spans="1:12">
      <c r="A26" s="184" t="s">
        <v>102</v>
      </c>
      <c r="B26" s="185" t="s">
        <v>69</v>
      </c>
      <c r="C26" s="185" t="s">
        <v>72</v>
      </c>
      <c r="D26" s="186" t="s">
        <v>103</v>
      </c>
      <c r="E26" s="25">
        <v>15.36</v>
      </c>
      <c r="F26" s="25">
        <v>15.36</v>
      </c>
      <c r="G26" s="25">
        <v>0</v>
      </c>
      <c r="H26" s="72">
        <f t="shared" si="0"/>
        <v>0</v>
      </c>
      <c r="I26" s="25">
        <v>0</v>
      </c>
      <c r="J26" s="25">
        <v>15.36</v>
      </c>
      <c r="K26" s="25">
        <v>0</v>
      </c>
      <c r="L26" s="72">
        <v>15.36</v>
      </c>
    </row>
    <row r="27" s="51" customFormat="1" ht="14.25" spans="1:12">
      <c r="A27" s="184" t="s">
        <v>102</v>
      </c>
      <c r="B27" s="185" t="s">
        <v>86</v>
      </c>
      <c r="C27" s="185" t="s">
        <v>72</v>
      </c>
      <c r="D27" s="186" t="s">
        <v>104</v>
      </c>
      <c r="E27" s="25">
        <v>484.91</v>
      </c>
      <c r="F27" s="25">
        <v>484.91</v>
      </c>
      <c r="G27" s="25">
        <v>0</v>
      </c>
      <c r="H27" s="72">
        <f t="shared" si="0"/>
        <v>0</v>
      </c>
      <c r="I27" s="25">
        <v>0</v>
      </c>
      <c r="J27" s="25">
        <v>484.91</v>
      </c>
      <c r="K27" s="25">
        <v>93.84</v>
      </c>
      <c r="L27" s="72">
        <v>391.07</v>
      </c>
    </row>
    <row r="28" s="51" customFormat="1" ht="14.25" spans="1:12">
      <c r="A28" s="184" t="s">
        <v>105</v>
      </c>
      <c r="B28" s="185" t="s">
        <v>72</v>
      </c>
      <c r="C28" s="185" t="s">
        <v>70</v>
      </c>
      <c r="D28" s="186" t="s">
        <v>106</v>
      </c>
      <c r="E28" s="25">
        <v>38.95</v>
      </c>
      <c r="F28" s="25">
        <v>38.95</v>
      </c>
      <c r="G28" s="25">
        <v>0</v>
      </c>
      <c r="H28" s="72">
        <f t="shared" si="0"/>
        <v>0</v>
      </c>
      <c r="I28" s="25">
        <v>0</v>
      </c>
      <c r="J28" s="25">
        <v>38.95</v>
      </c>
      <c r="K28" s="25">
        <v>38.95</v>
      </c>
      <c r="L28" s="72">
        <v>0</v>
      </c>
    </row>
    <row r="29" s="51" customFormat="1" ht="22.5" spans="1:12">
      <c r="A29" s="184" t="s">
        <v>105</v>
      </c>
      <c r="B29" s="185" t="s">
        <v>69</v>
      </c>
      <c r="C29" s="185" t="s">
        <v>79</v>
      </c>
      <c r="D29" s="186" t="s">
        <v>107</v>
      </c>
      <c r="E29" s="25">
        <v>350</v>
      </c>
      <c r="F29" s="25">
        <v>350</v>
      </c>
      <c r="G29" s="25">
        <v>0</v>
      </c>
      <c r="H29" s="72">
        <f t="shared" si="0"/>
        <v>0</v>
      </c>
      <c r="I29" s="25">
        <v>0</v>
      </c>
      <c r="J29" s="25">
        <v>350</v>
      </c>
      <c r="K29" s="25">
        <v>0</v>
      </c>
      <c r="L29" s="72">
        <v>350</v>
      </c>
    </row>
    <row r="30" s="51" customFormat="1" ht="14.25" spans="1:12">
      <c r="A30" s="184" t="s">
        <v>105</v>
      </c>
      <c r="B30" s="185" t="s">
        <v>76</v>
      </c>
      <c r="C30" s="185" t="s">
        <v>70</v>
      </c>
      <c r="D30" s="186" t="s">
        <v>108</v>
      </c>
      <c r="E30" s="25">
        <v>39.5</v>
      </c>
      <c r="F30" s="25">
        <v>39.5</v>
      </c>
      <c r="G30" s="25">
        <v>0</v>
      </c>
      <c r="H30" s="72">
        <f t="shared" si="0"/>
        <v>0</v>
      </c>
      <c r="I30" s="25">
        <v>0</v>
      </c>
      <c r="J30" s="25">
        <v>39.5</v>
      </c>
      <c r="K30" s="25">
        <v>39.5</v>
      </c>
      <c r="L30" s="72">
        <v>0</v>
      </c>
    </row>
    <row r="31" s="51" customFormat="1" ht="14.25" spans="1:12">
      <c r="A31" s="184" t="s">
        <v>109</v>
      </c>
      <c r="B31" s="185" t="s">
        <v>70</v>
      </c>
      <c r="C31" s="185" t="s">
        <v>72</v>
      </c>
      <c r="D31" s="186" t="s">
        <v>73</v>
      </c>
      <c r="E31" s="25">
        <v>27.38</v>
      </c>
      <c r="F31" s="25">
        <v>27.38</v>
      </c>
      <c r="G31" s="25">
        <v>0</v>
      </c>
      <c r="H31" s="72">
        <f t="shared" si="0"/>
        <v>0</v>
      </c>
      <c r="I31" s="25">
        <v>0</v>
      </c>
      <c r="J31" s="25">
        <v>27.38</v>
      </c>
      <c r="K31" s="25">
        <v>0</v>
      </c>
      <c r="L31" s="72">
        <v>27.38</v>
      </c>
    </row>
    <row r="32" ht="12" spans="1:12">
      <c r="A32" s="184" t="s">
        <v>109</v>
      </c>
      <c r="B32" s="185" t="s">
        <v>70</v>
      </c>
      <c r="C32" s="185" t="s">
        <v>110</v>
      </c>
      <c r="D32" s="186" t="s">
        <v>111</v>
      </c>
      <c r="E32" s="25">
        <v>617.59</v>
      </c>
      <c r="F32" s="25">
        <v>617.59</v>
      </c>
      <c r="G32" s="25">
        <v>0</v>
      </c>
      <c r="H32" s="72">
        <f t="shared" si="0"/>
        <v>0</v>
      </c>
      <c r="I32" s="25">
        <v>0</v>
      </c>
      <c r="J32" s="25">
        <v>617.59</v>
      </c>
      <c r="K32" s="25">
        <v>0</v>
      </c>
      <c r="L32" s="72">
        <v>617.59</v>
      </c>
    </row>
    <row r="33" ht="12" spans="1:12">
      <c r="A33" s="184" t="s">
        <v>109</v>
      </c>
      <c r="B33" s="185" t="s">
        <v>70</v>
      </c>
      <c r="C33" s="185" t="s">
        <v>112</v>
      </c>
      <c r="D33" s="186" t="s">
        <v>113</v>
      </c>
      <c r="E33" s="25">
        <v>41.5</v>
      </c>
      <c r="F33" s="25">
        <v>41.5</v>
      </c>
      <c r="G33" s="25">
        <v>0</v>
      </c>
      <c r="H33" s="72">
        <f t="shared" si="0"/>
        <v>0</v>
      </c>
      <c r="I33" s="25">
        <v>0</v>
      </c>
      <c r="J33" s="25">
        <v>41.5</v>
      </c>
      <c r="K33" s="25">
        <v>0</v>
      </c>
      <c r="L33" s="72">
        <v>41.5</v>
      </c>
    </row>
    <row r="34" ht="12" spans="1:12">
      <c r="A34" s="184" t="s">
        <v>109</v>
      </c>
      <c r="B34" s="185" t="s">
        <v>70</v>
      </c>
      <c r="C34" s="185" t="s">
        <v>79</v>
      </c>
      <c r="D34" s="186" t="s">
        <v>114</v>
      </c>
      <c r="E34" s="25">
        <v>22.88</v>
      </c>
      <c r="F34" s="25">
        <v>22.88</v>
      </c>
      <c r="G34" s="25">
        <v>0</v>
      </c>
      <c r="H34" s="72">
        <f t="shared" si="0"/>
        <v>0</v>
      </c>
      <c r="I34" s="25">
        <v>0</v>
      </c>
      <c r="J34" s="25">
        <v>22.88</v>
      </c>
      <c r="K34" s="25">
        <v>0</v>
      </c>
      <c r="L34" s="72">
        <v>22.88</v>
      </c>
    </row>
    <row r="35" ht="12" spans="1:12">
      <c r="A35" s="184" t="s">
        <v>109</v>
      </c>
      <c r="B35" s="185" t="s">
        <v>76</v>
      </c>
      <c r="C35" s="185" t="s">
        <v>72</v>
      </c>
      <c r="D35" s="186" t="s">
        <v>73</v>
      </c>
      <c r="E35" s="25">
        <v>218.95</v>
      </c>
      <c r="F35" s="25">
        <v>218.95</v>
      </c>
      <c r="G35" s="25">
        <v>0</v>
      </c>
      <c r="H35" s="72">
        <f t="shared" si="0"/>
        <v>0</v>
      </c>
      <c r="I35" s="25">
        <v>0</v>
      </c>
      <c r="J35" s="25">
        <v>218.95</v>
      </c>
      <c r="K35" s="25">
        <v>218.95</v>
      </c>
      <c r="L35" s="72">
        <v>0</v>
      </c>
    </row>
    <row r="36" ht="22.5" spans="1:12">
      <c r="A36" s="184" t="s">
        <v>109</v>
      </c>
      <c r="B36" s="185" t="s">
        <v>98</v>
      </c>
      <c r="C36" s="185" t="s">
        <v>76</v>
      </c>
      <c r="D36" s="186" t="s">
        <v>115</v>
      </c>
      <c r="E36" s="25">
        <v>283.27</v>
      </c>
      <c r="F36" s="25">
        <v>283.27</v>
      </c>
      <c r="G36" s="25">
        <v>0</v>
      </c>
      <c r="H36" s="72">
        <f t="shared" si="0"/>
        <v>0</v>
      </c>
      <c r="I36" s="25">
        <v>0</v>
      </c>
      <c r="J36" s="25">
        <v>283.27</v>
      </c>
      <c r="K36" s="25">
        <v>0</v>
      </c>
      <c r="L36" s="72">
        <v>283.27</v>
      </c>
    </row>
    <row r="37" ht="12" spans="1:12">
      <c r="A37" s="184" t="s">
        <v>109</v>
      </c>
      <c r="B37" s="185" t="s">
        <v>74</v>
      </c>
      <c r="C37" s="185" t="s">
        <v>70</v>
      </c>
      <c r="D37" s="186" t="s">
        <v>116</v>
      </c>
      <c r="E37" s="25">
        <v>4.42</v>
      </c>
      <c r="F37" s="25">
        <v>4.42</v>
      </c>
      <c r="G37" s="25">
        <v>0</v>
      </c>
      <c r="H37" s="72">
        <f t="shared" si="0"/>
        <v>0</v>
      </c>
      <c r="I37" s="25">
        <v>0</v>
      </c>
      <c r="J37" s="25">
        <v>4.42</v>
      </c>
      <c r="K37" s="25">
        <v>0</v>
      </c>
      <c r="L37" s="72">
        <v>4.42</v>
      </c>
    </row>
    <row r="38" ht="12" spans="1:12">
      <c r="A38" s="184" t="s">
        <v>117</v>
      </c>
      <c r="B38" s="185" t="s">
        <v>72</v>
      </c>
      <c r="C38" s="185" t="s">
        <v>70</v>
      </c>
      <c r="D38" s="186" t="s">
        <v>118</v>
      </c>
      <c r="E38" s="25">
        <v>130.27</v>
      </c>
      <c r="F38" s="25">
        <v>130.27</v>
      </c>
      <c r="G38" s="25">
        <v>130.27</v>
      </c>
      <c r="H38" s="72">
        <f t="shared" si="0"/>
        <v>130.27</v>
      </c>
      <c r="I38" s="25">
        <v>0</v>
      </c>
      <c r="J38" s="25">
        <v>0</v>
      </c>
      <c r="K38" s="25">
        <v>0</v>
      </c>
      <c r="L38" s="72">
        <v>0</v>
      </c>
    </row>
    <row r="39" ht="12" spans="1:12">
      <c r="A39" s="184" t="s">
        <v>119</v>
      </c>
      <c r="B39" s="185" t="s">
        <v>70</v>
      </c>
      <c r="C39" s="185" t="s">
        <v>83</v>
      </c>
      <c r="D39" s="186" t="s">
        <v>120</v>
      </c>
      <c r="E39" s="25">
        <v>0.66</v>
      </c>
      <c r="F39" s="25">
        <v>0.66</v>
      </c>
      <c r="G39" s="25">
        <v>0</v>
      </c>
      <c r="H39" s="72">
        <f t="shared" si="0"/>
        <v>0</v>
      </c>
      <c r="I39" s="25">
        <v>0</v>
      </c>
      <c r="J39" s="25">
        <v>0.66</v>
      </c>
      <c r="K39" s="25">
        <v>0.66</v>
      </c>
      <c r="L39" s="72">
        <v>0</v>
      </c>
    </row>
  </sheetData>
  <mergeCells count="11">
    <mergeCell ref="A1:L1"/>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H6" sqref="H6"/>
    </sheetView>
  </sheetViews>
  <sheetFormatPr defaultColWidth="8.875" defaultRowHeight="11.25"/>
  <cols>
    <col min="1" max="1" width="4.75" style="139" customWidth="1"/>
    <col min="2" max="2" width="13.25" style="139" customWidth="1"/>
    <col min="3" max="3" width="9.375" style="140" customWidth="1"/>
    <col min="4" max="4" width="21.25" style="140" customWidth="1"/>
    <col min="5" max="5" width="9.375" style="140" customWidth="1"/>
    <col min="6" max="6" width="8.75" style="140" customWidth="1"/>
    <col min="7" max="7" width="5.625" style="140" customWidth="1"/>
    <col min="8" max="8" width="9.375" style="140" customWidth="1"/>
    <col min="9" max="9" width="13.125" style="140" customWidth="1"/>
    <col min="10" max="10" width="6.25" style="140" customWidth="1"/>
    <col min="11" max="11" width="7.75" style="140" customWidth="1"/>
    <col min="12" max="12" width="7.25" style="140" customWidth="1"/>
    <col min="13" max="13" width="4.5" style="140" customWidth="1"/>
    <col min="14" max="32" width="9" style="140"/>
    <col min="33" max="16384" width="8.875" style="140"/>
  </cols>
  <sheetData>
    <row r="1" ht="42" customHeight="1" spans="1:21">
      <c r="A1" s="141" t="s">
        <v>130</v>
      </c>
      <c r="B1" s="141"/>
      <c r="C1" s="141"/>
      <c r="D1" s="141"/>
      <c r="E1" s="141"/>
      <c r="F1" s="141"/>
      <c r="G1" s="141"/>
      <c r="H1" s="141"/>
      <c r="I1" s="141"/>
      <c r="J1" s="141"/>
      <c r="K1" s="141"/>
      <c r="L1" s="141"/>
      <c r="M1" s="141"/>
      <c r="N1" s="172"/>
      <c r="O1" s="172"/>
      <c r="P1" s="172"/>
      <c r="Q1" s="172"/>
      <c r="R1" s="172"/>
      <c r="S1" s="172"/>
      <c r="T1" s="172"/>
      <c r="U1" s="172"/>
    </row>
    <row r="2" s="136" customFormat="1" ht="15" customHeight="1" spans="1:21">
      <c r="A2" s="142" t="s">
        <v>1</v>
      </c>
      <c r="B2" s="142"/>
      <c r="C2" s="142"/>
      <c r="D2" s="143"/>
      <c r="E2" s="143"/>
      <c r="F2" s="143"/>
      <c r="G2" s="143"/>
      <c r="H2" s="144"/>
      <c r="I2" s="144"/>
      <c r="J2" s="173"/>
      <c r="K2" s="173"/>
      <c r="L2" s="174" t="s">
        <v>2</v>
      </c>
      <c r="M2" s="174"/>
      <c r="N2" s="173"/>
      <c r="O2" s="173"/>
      <c r="P2" s="173"/>
      <c r="Q2" s="173"/>
      <c r="R2" s="173"/>
      <c r="S2" s="173"/>
      <c r="T2" s="173"/>
      <c r="U2" s="173"/>
    </row>
    <row r="3" s="137" customFormat="1" ht="23.1" customHeight="1" spans="1:13">
      <c r="A3" s="145" t="s">
        <v>131</v>
      </c>
      <c r="B3" s="145"/>
      <c r="C3" s="145"/>
      <c r="D3" s="146" t="s">
        <v>132</v>
      </c>
      <c r="E3" s="146"/>
      <c r="F3" s="146"/>
      <c r="G3" s="146"/>
      <c r="H3" s="146"/>
      <c r="I3" s="146"/>
      <c r="J3" s="146"/>
      <c r="K3" s="146"/>
      <c r="L3" s="146"/>
      <c r="M3" s="175"/>
    </row>
    <row r="4" s="137" customFormat="1" ht="23.1" customHeight="1" spans="1:13">
      <c r="A4" s="145" t="s">
        <v>133</v>
      </c>
      <c r="B4" s="145"/>
      <c r="C4" s="147" t="s">
        <v>134</v>
      </c>
      <c r="D4" s="147" t="s">
        <v>135</v>
      </c>
      <c r="E4" s="148" t="s">
        <v>8</v>
      </c>
      <c r="F4" s="149" t="s">
        <v>9</v>
      </c>
      <c r="G4" s="149"/>
      <c r="H4" s="150" t="s">
        <v>10</v>
      </c>
      <c r="I4" s="150"/>
      <c r="J4" s="150"/>
      <c r="K4" s="150"/>
      <c r="L4" s="150"/>
      <c r="M4" s="176"/>
    </row>
    <row r="5" s="137" customFormat="1" ht="23.1" customHeight="1" spans="1:13">
      <c r="A5" s="145"/>
      <c r="B5" s="145"/>
      <c r="C5" s="147"/>
      <c r="D5" s="147"/>
      <c r="E5" s="148"/>
      <c r="F5" s="151" t="s">
        <v>11</v>
      </c>
      <c r="G5" s="151" t="s">
        <v>136</v>
      </c>
      <c r="H5" s="152" t="s">
        <v>13</v>
      </c>
      <c r="I5" s="152"/>
      <c r="J5" s="177" t="s">
        <v>137</v>
      </c>
      <c r="K5" s="177" t="s">
        <v>15</v>
      </c>
      <c r="L5" s="177" t="s">
        <v>16</v>
      </c>
      <c r="M5" s="178" t="s">
        <v>17</v>
      </c>
    </row>
    <row r="6" s="137" customFormat="1" ht="17.1" customHeight="1" spans="1:21">
      <c r="A6" s="145"/>
      <c r="B6" s="145"/>
      <c r="C6" s="147"/>
      <c r="D6" s="147"/>
      <c r="E6" s="148"/>
      <c r="F6" s="151"/>
      <c r="G6" s="151"/>
      <c r="H6" s="153" t="s">
        <v>18</v>
      </c>
      <c r="I6" s="179" t="s">
        <v>19</v>
      </c>
      <c r="J6" s="177"/>
      <c r="K6" s="177"/>
      <c r="L6" s="177"/>
      <c r="M6" s="178"/>
      <c r="N6" s="172"/>
      <c r="O6" s="172"/>
      <c r="P6" s="172"/>
      <c r="Q6" s="172"/>
      <c r="R6" s="172"/>
      <c r="S6" s="172"/>
      <c r="T6" s="172"/>
      <c r="U6" s="172"/>
    </row>
    <row r="7" s="138" customFormat="1" ht="20.1" customHeight="1" spans="1:21">
      <c r="A7" s="154" t="s">
        <v>20</v>
      </c>
      <c r="B7" s="154"/>
      <c r="C7" s="155">
        <v>5700.22</v>
      </c>
      <c r="D7" s="156" t="s">
        <v>138</v>
      </c>
      <c r="E7" s="157">
        <v>2824.54</v>
      </c>
      <c r="F7" s="158"/>
      <c r="G7" s="158"/>
      <c r="H7" s="157">
        <v>2824.54</v>
      </c>
      <c r="I7" s="157">
        <v>2824.54</v>
      </c>
      <c r="J7" s="158"/>
      <c r="K7" s="158"/>
      <c r="L7" s="158"/>
      <c r="M7" s="180"/>
      <c r="N7" s="181"/>
      <c r="O7" s="181"/>
      <c r="P7" s="181"/>
      <c r="Q7" s="181"/>
      <c r="R7" s="181"/>
      <c r="S7" s="181"/>
      <c r="T7" s="181"/>
      <c r="U7" s="181"/>
    </row>
    <row r="8" s="138" customFormat="1" ht="20.1" customHeight="1" spans="1:21">
      <c r="A8" s="154" t="s">
        <v>22</v>
      </c>
      <c r="B8" s="154"/>
      <c r="C8" s="155">
        <v>5700.22</v>
      </c>
      <c r="D8" s="156" t="s">
        <v>139</v>
      </c>
      <c r="E8" s="159"/>
      <c r="F8" s="158"/>
      <c r="G8" s="158"/>
      <c r="H8" s="159"/>
      <c r="I8" s="159"/>
      <c r="J8" s="182"/>
      <c r="K8" s="182"/>
      <c r="L8" s="182"/>
      <c r="M8" s="180"/>
      <c r="N8" s="181"/>
      <c r="O8" s="181"/>
      <c r="P8" s="181"/>
      <c r="Q8" s="181"/>
      <c r="R8" s="181"/>
      <c r="S8" s="181"/>
      <c r="T8" s="181"/>
      <c r="U8" s="181"/>
    </row>
    <row r="9" s="138" customFormat="1" ht="20.1" customHeight="1" spans="1:21">
      <c r="A9" s="154" t="s">
        <v>24</v>
      </c>
      <c r="B9" s="154"/>
      <c r="C9" s="160"/>
      <c r="D9" s="156" t="s">
        <v>140</v>
      </c>
      <c r="E9" s="161">
        <v>2.5</v>
      </c>
      <c r="F9" s="158"/>
      <c r="G9" s="158"/>
      <c r="H9" s="161">
        <v>2.5</v>
      </c>
      <c r="I9" s="161">
        <v>2.5</v>
      </c>
      <c r="J9" s="182"/>
      <c r="K9" s="182"/>
      <c r="L9" s="182"/>
      <c r="M9" s="180"/>
      <c r="N9" s="181"/>
      <c r="O9" s="181"/>
      <c r="P9" s="181"/>
      <c r="Q9" s="181"/>
      <c r="R9" s="181"/>
      <c r="S9" s="181"/>
      <c r="T9" s="181"/>
      <c r="U9" s="181"/>
    </row>
    <row r="10" s="138" customFormat="1" ht="24.95" customHeight="1" spans="1:21">
      <c r="A10" s="154" t="s">
        <v>26</v>
      </c>
      <c r="B10" s="154"/>
      <c r="C10" s="160"/>
      <c r="D10" s="156" t="s">
        <v>141</v>
      </c>
      <c r="E10" s="161">
        <v>6</v>
      </c>
      <c r="F10" s="158"/>
      <c r="G10" s="158"/>
      <c r="H10" s="161">
        <v>6</v>
      </c>
      <c r="I10" s="161">
        <v>6</v>
      </c>
      <c r="J10" s="182"/>
      <c r="K10" s="182"/>
      <c r="L10" s="182"/>
      <c r="M10" s="180"/>
      <c r="N10" s="181"/>
      <c r="O10" s="181"/>
      <c r="P10" s="181"/>
      <c r="Q10" s="181"/>
      <c r="R10" s="181"/>
      <c r="S10" s="181"/>
      <c r="T10" s="181"/>
      <c r="U10" s="181"/>
    </row>
    <row r="11" s="138" customFormat="1" ht="20.1" customHeight="1" spans="1:21">
      <c r="A11" s="154" t="s">
        <v>28</v>
      </c>
      <c r="B11" s="154"/>
      <c r="C11" s="160"/>
      <c r="D11" s="156" t="s">
        <v>142</v>
      </c>
      <c r="E11" s="161"/>
      <c r="F11" s="158"/>
      <c r="G11" s="158"/>
      <c r="H11" s="161"/>
      <c r="I11" s="161"/>
      <c r="J11" s="182"/>
      <c r="K11" s="182"/>
      <c r="L11" s="182"/>
      <c r="M11" s="180"/>
      <c r="N11" s="181"/>
      <c r="O11" s="181"/>
      <c r="P11" s="181"/>
      <c r="Q11" s="181"/>
      <c r="R11" s="181"/>
      <c r="S11" s="181"/>
      <c r="T11" s="181"/>
      <c r="U11" s="181"/>
    </row>
    <row r="12" s="138" customFormat="1" ht="24.95" customHeight="1" spans="1:21">
      <c r="A12" s="154" t="s">
        <v>30</v>
      </c>
      <c r="B12" s="154"/>
      <c r="C12" s="160"/>
      <c r="D12" s="156" t="s">
        <v>143</v>
      </c>
      <c r="E12" s="161"/>
      <c r="F12" s="158"/>
      <c r="G12" s="158"/>
      <c r="H12" s="161"/>
      <c r="I12" s="161"/>
      <c r="J12" s="182"/>
      <c r="K12" s="182"/>
      <c r="L12" s="182"/>
      <c r="M12" s="180"/>
      <c r="N12" s="181"/>
      <c r="O12" s="181"/>
      <c r="P12" s="181"/>
      <c r="Q12" s="181"/>
      <c r="R12" s="181"/>
      <c r="S12" s="181"/>
      <c r="T12" s="181"/>
      <c r="U12" s="181"/>
    </row>
    <row r="13" s="138" customFormat="1" ht="24.95" customHeight="1" spans="1:21">
      <c r="A13" s="154" t="s">
        <v>32</v>
      </c>
      <c r="B13" s="154"/>
      <c r="C13" s="160"/>
      <c r="D13" s="156" t="s">
        <v>144</v>
      </c>
      <c r="E13" s="161">
        <v>6</v>
      </c>
      <c r="F13" s="158"/>
      <c r="G13" s="158"/>
      <c r="H13" s="161">
        <v>6</v>
      </c>
      <c r="I13" s="161">
        <v>6</v>
      </c>
      <c r="J13" s="182"/>
      <c r="K13" s="182"/>
      <c r="L13" s="182"/>
      <c r="M13" s="180"/>
      <c r="N13" s="181"/>
      <c r="O13" s="181"/>
      <c r="P13" s="181"/>
      <c r="Q13" s="181"/>
      <c r="R13" s="181"/>
      <c r="S13" s="181"/>
      <c r="T13" s="181"/>
      <c r="U13" s="181"/>
    </row>
    <row r="14" s="138" customFormat="1" ht="20.1" customHeight="1" spans="1:21">
      <c r="A14" s="162" t="s">
        <v>33</v>
      </c>
      <c r="B14" s="162"/>
      <c r="C14" s="160"/>
      <c r="D14" s="156" t="s">
        <v>145</v>
      </c>
      <c r="E14" s="161">
        <v>396.69</v>
      </c>
      <c r="F14" s="158"/>
      <c r="G14" s="158"/>
      <c r="H14" s="161">
        <v>396.69</v>
      </c>
      <c r="I14" s="161">
        <v>396.69</v>
      </c>
      <c r="J14" s="182"/>
      <c r="K14" s="182"/>
      <c r="L14" s="182"/>
      <c r="M14" s="180"/>
      <c r="N14" s="181"/>
      <c r="O14" s="181"/>
      <c r="P14" s="181"/>
      <c r="Q14" s="181"/>
      <c r="R14" s="181"/>
      <c r="S14" s="181"/>
      <c r="T14" s="181"/>
      <c r="U14" s="181"/>
    </row>
    <row r="15" s="138" customFormat="1" ht="20.1" customHeight="1" spans="1:21">
      <c r="A15" s="163"/>
      <c r="B15" s="163"/>
      <c r="C15" s="164"/>
      <c r="D15" s="156" t="s">
        <v>146</v>
      </c>
      <c r="E15" s="159"/>
      <c r="F15" s="158"/>
      <c r="G15" s="158"/>
      <c r="H15" s="159"/>
      <c r="I15" s="159"/>
      <c r="J15" s="182"/>
      <c r="K15" s="182"/>
      <c r="L15" s="182"/>
      <c r="M15" s="180"/>
      <c r="N15" s="181"/>
      <c r="O15" s="181"/>
      <c r="P15" s="181"/>
      <c r="Q15" s="181"/>
      <c r="R15" s="181"/>
      <c r="S15" s="181"/>
      <c r="T15" s="181"/>
      <c r="U15" s="181"/>
    </row>
    <row r="16" s="138" customFormat="1" ht="20.1" customHeight="1" spans="1:21">
      <c r="A16" s="163"/>
      <c r="B16" s="163"/>
      <c r="C16" s="164"/>
      <c r="D16" s="156" t="s">
        <v>147</v>
      </c>
      <c r="E16" s="161">
        <v>188.85</v>
      </c>
      <c r="F16" s="158"/>
      <c r="G16" s="158"/>
      <c r="H16" s="161">
        <v>188.85</v>
      </c>
      <c r="I16" s="161">
        <v>188.85</v>
      </c>
      <c r="J16" s="182"/>
      <c r="K16" s="182"/>
      <c r="L16" s="182"/>
      <c r="M16" s="180"/>
      <c r="N16" s="181"/>
      <c r="O16" s="181"/>
      <c r="P16" s="181"/>
      <c r="Q16" s="181"/>
      <c r="R16" s="181"/>
      <c r="S16" s="181"/>
      <c r="T16" s="181"/>
      <c r="U16" s="181"/>
    </row>
    <row r="17" s="138" customFormat="1" ht="20.1" customHeight="1" spans="1:21">
      <c r="A17" s="163"/>
      <c r="B17" s="163"/>
      <c r="C17" s="164"/>
      <c r="D17" s="156" t="s">
        <v>148</v>
      </c>
      <c r="E17" s="161">
        <v>500.27</v>
      </c>
      <c r="F17" s="158"/>
      <c r="G17" s="158"/>
      <c r="H17" s="161">
        <v>500.27</v>
      </c>
      <c r="I17" s="161">
        <v>500.27</v>
      </c>
      <c r="J17" s="182"/>
      <c r="K17" s="182"/>
      <c r="L17" s="182"/>
      <c r="M17" s="180"/>
      <c r="N17" s="181"/>
      <c r="O17" s="181"/>
      <c r="P17" s="181"/>
      <c r="Q17" s="181"/>
      <c r="R17" s="181"/>
      <c r="S17" s="181"/>
      <c r="T17" s="181"/>
      <c r="U17" s="181"/>
    </row>
    <row r="18" s="138" customFormat="1" ht="20.1" customHeight="1" spans="1:21">
      <c r="A18" s="163"/>
      <c r="B18" s="163"/>
      <c r="C18" s="164"/>
      <c r="D18" s="156" t="s">
        <v>149</v>
      </c>
      <c r="E18" s="161">
        <v>428.45</v>
      </c>
      <c r="F18" s="158"/>
      <c r="G18" s="158"/>
      <c r="H18" s="161">
        <v>428.45</v>
      </c>
      <c r="I18" s="161">
        <v>428.45</v>
      </c>
      <c r="J18" s="182"/>
      <c r="K18" s="182"/>
      <c r="L18" s="182"/>
      <c r="M18" s="180"/>
      <c r="N18" s="181"/>
      <c r="O18" s="181"/>
      <c r="P18" s="181"/>
      <c r="Q18" s="181"/>
      <c r="R18" s="181"/>
      <c r="S18" s="181"/>
      <c r="T18" s="181"/>
      <c r="U18" s="181"/>
    </row>
    <row r="19" s="138" customFormat="1" ht="20.1" customHeight="1" spans="1:21">
      <c r="A19" s="165"/>
      <c r="B19" s="165"/>
      <c r="C19" s="164"/>
      <c r="D19" s="156" t="s">
        <v>150</v>
      </c>
      <c r="E19" s="161">
        <v>1215.99</v>
      </c>
      <c r="F19" s="158"/>
      <c r="G19" s="158"/>
      <c r="H19" s="161">
        <v>1215.99</v>
      </c>
      <c r="I19" s="161">
        <v>1215.99</v>
      </c>
      <c r="J19" s="158"/>
      <c r="K19" s="158"/>
      <c r="L19" s="158"/>
      <c r="M19" s="158"/>
      <c r="N19" s="181"/>
      <c r="O19" s="181"/>
      <c r="P19" s="181"/>
      <c r="Q19" s="181"/>
      <c r="R19" s="181"/>
      <c r="S19" s="181"/>
      <c r="T19" s="181"/>
      <c r="U19" s="181"/>
    </row>
    <row r="20" s="138" customFormat="1" ht="20.1" customHeight="1" spans="1:21">
      <c r="A20" s="163"/>
      <c r="B20" s="163"/>
      <c r="C20" s="164"/>
      <c r="D20" s="156" t="s">
        <v>151</v>
      </c>
      <c r="E20" s="161"/>
      <c r="F20" s="158"/>
      <c r="G20" s="158"/>
      <c r="H20" s="161"/>
      <c r="I20" s="161"/>
      <c r="J20" s="158"/>
      <c r="K20" s="158"/>
      <c r="L20" s="158"/>
      <c r="M20" s="180"/>
      <c r="N20" s="181"/>
      <c r="O20" s="181"/>
      <c r="P20" s="181"/>
      <c r="Q20" s="181"/>
      <c r="R20" s="181"/>
      <c r="S20" s="181"/>
      <c r="T20" s="181"/>
      <c r="U20" s="181"/>
    </row>
    <row r="21" s="138" customFormat="1" ht="24.95" customHeight="1" spans="1:21">
      <c r="A21" s="163"/>
      <c r="B21" s="163"/>
      <c r="C21" s="164"/>
      <c r="D21" s="156" t="s">
        <v>152</v>
      </c>
      <c r="E21" s="161"/>
      <c r="F21" s="158"/>
      <c r="G21" s="158"/>
      <c r="H21" s="161"/>
      <c r="I21" s="161"/>
      <c r="J21" s="158"/>
      <c r="K21" s="158"/>
      <c r="L21" s="158"/>
      <c r="M21" s="180"/>
      <c r="N21" s="181"/>
      <c r="O21" s="181"/>
      <c r="P21" s="181"/>
      <c r="Q21" s="181"/>
      <c r="R21" s="181"/>
      <c r="S21" s="181"/>
      <c r="T21" s="181"/>
      <c r="U21" s="181"/>
    </row>
    <row r="22" s="138" customFormat="1" ht="18.95" customHeight="1" spans="1:21">
      <c r="A22" s="166"/>
      <c r="B22" s="166"/>
      <c r="C22" s="167"/>
      <c r="D22" s="156" t="s">
        <v>153</v>
      </c>
      <c r="E22" s="161"/>
      <c r="F22" s="158"/>
      <c r="G22" s="158"/>
      <c r="H22" s="161"/>
      <c r="I22" s="161"/>
      <c r="J22" s="158"/>
      <c r="K22" s="158"/>
      <c r="L22" s="158"/>
      <c r="M22" s="180"/>
      <c r="N22" s="181"/>
      <c r="O22" s="181"/>
      <c r="P22" s="181"/>
      <c r="Q22" s="181"/>
      <c r="R22" s="181"/>
      <c r="S22" s="181"/>
      <c r="T22" s="181"/>
      <c r="U22" s="181"/>
    </row>
    <row r="23" s="138" customFormat="1" ht="18.95" customHeight="1" spans="1:21">
      <c r="A23" s="166"/>
      <c r="B23" s="166"/>
      <c r="C23" s="167"/>
      <c r="D23" s="156" t="s">
        <v>154</v>
      </c>
      <c r="E23" s="161"/>
      <c r="F23" s="158"/>
      <c r="G23" s="158"/>
      <c r="H23" s="161"/>
      <c r="I23" s="161"/>
      <c r="J23" s="158"/>
      <c r="K23" s="158"/>
      <c r="L23" s="158"/>
      <c r="M23" s="180"/>
      <c r="N23" s="181"/>
      <c r="O23" s="181"/>
      <c r="P23" s="181"/>
      <c r="Q23" s="181"/>
      <c r="R23" s="181"/>
      <c r="S23" s="181"/>
      <c r="T23" s="181"/>
      <c r="U23" s="181"/>
    </row>
    <row r="24" s="138" customFormat="1" ht="18.95" customHeight="1" spans="1:21">
      <c r="A24" s="166"/>
      <c r="B24" s="166"/>
      <c r="C24" s="167"/>
      <c r="D24" s="156" t="s">
        <v>155</v>
      </c>
      <c r="E24" s="161"/>
      <c r="F24" s="158"/>
      <c r="G24" s="158"/>
      <c r="H24" s="161"/>
      <c r="I24" s="161"/>
      <c r="J24" s="158"/>
      <c r="K24" s="158"/>
      <c r="L24" s="158"/>
      <c r="M24" s="180"/>
      <c r="N24" s="181"/>
      <c r="O24" s="181"/>
      <c r="P24" s="181"/>
      <c r="Q24" s="181"/>
      <c r="R24" s="181"/>
      <c r="S24" s="181"/>
      <c r="T24" s="181"/>
      <c r="U24" s="181"/>
    </row>
    <row r="25" s="138" customFormat="1" ht="18.95" customHeight="1" spans="1:21">
      <c r="A25" s="166"/>
      <c r="B25" s="166"/>
      <c r="C25" s="167"/>
      <c r="D25" s="156" t="s">
        <v>156</v>
      </c>
      <c r="E25" s="159"/>
      <c r="F25" s="158"/>
      <c r="G25" s="158"/>
      <c r="H25" s="159"/>
      <c r="I25" s="159"/>
      <c r="J25" s="158"/>
      <c r="K25" s="158"/>
      <c r="L25" s="158"/>
      <c r="M25" s="180"/>
      <c r="N25" s="181"/>
      <c r="O25" s="181"/>
      <c r="P25" s="181"/>
      <c r="Q25" s="181"/>
      <c r="R25" s="181"/>
      <c r="S25" s="181"/>
      <c r="T25" s="181"/>
      <c r="U25" s="181"/>
    </row>
    <row r="26" s="138" customFormat="1" ht="18.95" customHeight="1" spans="1:21">
      <c r="A26" s="166"/>
      <c r="B26" s="166"/>
      <c r="C26" s="167"/>
      <c r="D26" s="156" t="s">
        <v>157</v>
      </c>
      <c r="E26" s="161">
        <v>130.27</v>
      </c>
      <c r="F26" s="158"/>
      <c r="G26" s="158"/>
      <c r="H26" s="161">
        <v>130.27</v>
      </c>
      <c r="I26" s="161">
        <v>130.27</v>
      </c>
      <c r="J26" s="158"/>
      <c r="K26" s="158"/>
      <c r="L26" s="158"/>
      <c r="M26" s="180"/>
      <c r="N26" s="181"/>
      <c r="O26" s="181"/>
      <c r="P26" s="181"/>
      <c r="Q26" s="181"/>
      <c r="R26" s="181"/>
      <c r="S26" s="181"/>
      <c r="T26" s="181"/>
      <c r="U26" s="181"/>
    </row>
    <row r="27" s="138" customFormat="1" ht="27" customHeight="1" spans="1:21">
      <c r="A27" s="166"/>
      <c r="B27" s="166"/>
      <c r="C27" s="167"/>
      <c r="D27" s="156" t="s">
        <v>158</v>
      </c>
      <c r="E27" s="161">
        <v>0.66</v>
      </c>
      <c r="F27" s="158"/>
      <c r="G27" s="158"/>
      <c r="H27" s="161">
        <v>0.66</v>
      </c>
      <c r="I27" s="161">
        <v>0.66</v>
      </c>
      <c r="J27" s="158"/>
      <c r="K27" s="158"/>
      <c r="L27" s="158"/>
      <c r="M27" s="180"/>
      <c r="N27" s="181"/>
      <c r="O27" s="181"/>
      <c r="P27" s="181"/>
      <c r="Q27" s="181"/>
      <c r="R27" s="181"/>
      <c r="S27" s="181"/>
      <c r="T27" s="181"/>
      <c r="U27" s="181"/>
    </row>
    <row r="28" s="138" customFormat="1" ht="18.95" customHeight="1" spans="1:21">
      <c r="A28" s="166"/>
      <c r="B28" s="166"/>
      <c r="C28" s="167"/>
      <c r="D28" s="156" t="s">
        <v>159</v>
      </c>
      <c r="E28" s="158"/>
      <c r="F28" s="158"/>
      <c r="G28" s="158"/>
      <c r="H28" s="158"/>
      <c r="I28" s="158"/>
      <c r="J28" s="158"/>
      <c r="K28" s="158"/>
      <c r="L28" s="158"/>
      <c r="M28" s="180"/>
      <c r="N28" s="181"/>
      <c r="O28" s="181"/>
      <c r="P28" s="181"/>
      <c r="Q28" s="181"/>
      <c r="R28" s="181"/>
      <c r="S28" s="181"/>
      <c r="T28" s="181"/>
      <c r="U28" s="181"/>
    </row>
    <row r="29" s="138" customFormat="1" ht="18.95" customHeight="1" spans="1:21">
      <c r="A29" s="166"/>
      <c r="B29" s="166"/>
      <c r="C29" s="167"/>
      <c r="D29" s="156" t="s">
        <v>160</v>
      </c>
      <c r="E29" s="158"/>
      <c r="F29" s="158"/>
      <c r="G29" s="158"/>
      <c r="H29" s="158"/>
      <c r="I29" s="158"/>
      <c r="J29" s="158"/>
      <c r="K29" s="158"/>
      <c r="L29" s="158"/>
      <c r="M29" s="180"/>
      <c r="N29" s="181"/>
      <c r="O29" s="181"/>
      <c r="P29" s="181"/>
      <c r="Q29" s="181"/>
      <c r="R29" s="181"/>
      <c r="S29" s="181"/>
      <c r="T29" s="181"/>
      <c r="U29" s="181"/>
    </row>
    <row r="30" s="138" customFormat="1" ht="18.95" customHeight="1" spans="1:21">
      <c r="A30" s="166"/>
      <c r="B30" s="166"/>
      <c r="C30" s="167"/>
      <c r="D30" s="156" t="s">
        <v>161</v>
      </c>
      <c r="E30" s="158"/>
      <c r="F30" s="158"/>
      <c r="G30" s="158"/>
      <c r="H30" s="158"/>
      <c r="I30" s="158"/>
      <c r="J30" s="158"/>
      <c r="K30" s="158"/>
      <c r="L30" s="158"/>
      <c r="M30" s="180"/>
      <c r="N30" s="181"/>
      <c r="O30" s="181"/>
      <c r="P30" s="181"/>
      <c r="Q30" s="181"/>
      <c r="R30" s="181"/>
      <c r="S30" s="181"/>
      <c r="T30" s="181"/>
      <c r="U30" s="181"/>
    </row>
    <row r="31" s="138" customFormat="1" ht="18.95" customHeight="1" spans="1:21">
      <c r="A31" s="151" t="s">
        <v>34</v>
      </c>
      <c r="B31" s="151"/>
      <c r="C31" s="160"/>
      <c r="D31" s="156" t="s">
        <v>162</v>
      </c>
      <c r="E31" s="158"/>
      <c r="F31" s="158"/>
      <c r="G31" s="158"/>
      <c r="H31" s="158"/>
      <c r="I31" s="158"/>
      <c r="J31" s="158"/>
      <c r="K31" s="158"/>
      <c r="L31" s="158"/>
      <c r="M31" s="180"/>
      <c r="N31" s="181"/>
      <c r="O31" s="181"/>
      <c r="P31" s="181"/>
      <c r="Q31" s="181"/>
      <c r="R31" s="181"/>
      <c r="S31" s="181"/>
      <c r="T31" s="181"/>
      <c r="U31" s="181"/>
    </row>
    <row r="32" s="138" customFormat="1" ht="18.95" customHeight="1" spans="1:21">
      <c r="A32" s="168" t="s">
        <v>35</v>
      </c>
      <c r="B32" s="168"/>
      <c r="C32" s="160"/>
      <c r="D32" s="156" t="s">
        <v>163</v>
      </c>
      <c r="E32" s="158"/>
      <c r="F32" s="158"/>
      <c r="G32" s="158"/>
      <c r="H32" s="158"/>
      <c r="I32" s="158"/>
      <c r="J32" s="158"/>
      <c r="K32" s="158"/>
      <c r="L32" s="158"/>
      <c r="M32" s="180"/>
      <c r="N32" s="181"/>
      <c r="O32" s="181"/>
      <c r="P32" s="181"/>
      <c r="Q32" s="181"/>
      <c r="R32" s="181"/>
      <c r="S32" s="181"/>
      <c r="T32" s="181"/>
      <c r="U32" s="181"/>
    </row>
    <row r="33" s="138" customFormat="1" ht="24.95" customHeight="1" spans="1:21">
      <c r="A33" s="168" t="s">
        <v>164</v>
      </c>
      <c r="B33" s="168"/>
      <c r="C33" s="160"/>
      <c r="D33" s="156" t="s">
        <v>165</v>
      </c>
      <c r="E33" s="158"/>
      <c r="F33" s="158"/>
      <c r="G33" s="158"/>
      <c r="H33" s="158"/>
      <c r="I33" s="158"/>
      <c r="J33" s="158"/>
      <c r="K33" s="158"/>
      <c r="L33" s="158"/>
      <c r="M33" s="180"/>
      <c r="N33" s="181"/>
      <c r="O33" s="181"/>
      <c r="P33" s="181"/>
      <c r="Q33" s="181"/>
      <c r="R33" s="181"/>
      <c r="S33" s="181"/>
      <c r="T33" s="181"/>
      <c r="U33" s="181"/>
    </row>
    <row r="34" s="138" customFormat="1" ht="18.95" customHeight="1" spans="1:21">
      <c r="A34" s="168" t="s">
        <v>166</v>
      </c>
      <c r="B34" s="168"/>
      <c r="C34" s="160"/>
      <c r="D34" s="156" t="s">
        <v>167</v>
      </c>
      <c r="E34" s="158"/>
      <c r="F34" s="158"/>
      <c r="G34" s="158"/>
      <c r="H34" s="158"/>
      <c r="I34" s="158"/>
      <c r="J34" s="158"/>
      <c r="K34" s="158"/>
      <c r="L34" s="158"/>
      <c r="M34" s="180"/>
      <c r="N34" s="181"/>
      <c r="O34" s="181"/>
      <c r="P34" s="181"/>
      <c r="Q34" s="181"/>
      <c r="R34" s="181"/>
      <c r="S34" s="181"/>
      <c r="T34" s="181"/>
      <c r="U34" s="181"/>
    </row>
    <row r="35" s="138" customFormat="1" ht="18.95" customHeight="1" spans="1:21">
      <c r="A35" s="145" t="s">
        <v>168</v>
      </c>
      <c r="B35" s="145"/>
      <c r="C35" s="169">
        <v>5700.22</v>
      </c>
      <c r="D35" s="170" t="s">
        <v>169</v>
      </c>
      <c r="E35" s="158">
        <v>5700.22</v>
      </c>
      <c r="F35" s="158"/>
      <c r="G35" s="158"/>
      <c r="H35" s="158">
        <v>5700.22</v>
      </c>
      <c r="I35" s="158">
        <v>5700.22</v>
      </c>
      <c r="J35" s="158"/>
      <c r="K35" s="158"/>
      <c r="L35" s="158"/>
      <c r="M35" s="180"/>
      <c r="N35" s="181"/>
      <c r="O35" s="181"/>
      <c r="P35" s="181"/>
      <c r="Q35" s="181"/>
      <c r="R35" s="181"/>
      <c r="S35" s="181"/>
      <c r="T35" s="181"/>
      <c r="U35" s="181"/>
    </row>
    <row r="36" s="137" customFormat="1" ht="14.25" spans="1:4">
      <c r="A36" s="171"/>
      <c r="B36" s="171"/>
      <c r="D36" s="172"/>
    </row>
    <row r="37" s="137" customFormat="1" ht="14.25" spans="1:2">
      <c r="A37" s="171"/>
      <c r="B37" s="171"/>
    </row>
    <row r="38" s="137" customFormat="1" ht="14.25" spans="1:2">
      <c r="A38" s="171"/>
      <c r="B38" s="171"/>
    </row>
    <row r="39" s="137" customFormat="1" ht="14.25" spans="1:2">
      <c r="A39" s="171"/>
      <c r="B39" s="171"/>
    </row>
    <row r="40" s="137" customFormat="1" ht="14.25" spans="1:2">
      <c r="A40" s="171"/>
      <c r="B40" s="171"/>
    </row>
    <row r="41" s="137" customFormat="1" ht="14.25" spans="1:2">
      <c r="A41" s="171"/>
      <c r="B41" s="171"/>
    </row>
    <row r="42" s="137" customFormat="1" ht="14.25" spans="1:2">
      <c r="A42" s="171"/>
      <c r="B42" s="171"/>
    </row>
  </sheetData>
  <mergeCells count="35">
    <mergeCell ref="A1:M1"/>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0.62992125984252" right="0.669291338582677" top="0.78740157480315" bottom="0.590551181102362"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showGridLines="0" showZeros="0" workbookViewId="0">
      <selection activeCell="H6" sqref="H6"/>
    </sheetView>
  </sheetViews>
  <sheetFormatPr defaultColWidth="7" defaultRowHeight="11.25"/>
  <cols>
    <col min="1" max="1" width="3.25" style="52" customWidth="1"/>
    <col min="2" max="2" width="3.125" style="52" customWidth="1"/>
    <col min="3" max="3" width="3.5" style="52" customWidth="1"/>
    <col min="4" max="4" width="24.375" style="52" customWidth="1"/>
    <col min="5" max="5" width="10.75" style="52" customWidth="1"/>
    <col min="6" max="6" width="10.5" style="52" customWidth="1"/>
    <col min="7" max="9" width="10.625" style="52" customWidth="1"/>
    <col min="10" max="10" width="10.375" style="52" customWidth="1"/>
    <col min="11" max="11" width="9.875" style="52" customWidth="1"/>
    <col min="12" max="16384" width="7" style="52"/>
  </cols>
  <sheetData>
    <row r="1" ht="42" customHeight="1" spans="1:11">
      <c r="A1" s="53" t="s">
        <v>170</v>
      </c>
      <c r="B1" s="53"/>
      <c r="C1" s="53"/>
      <c r="D1" s="53"/>
      <c r="E1" s="53"/>
      <c r="F1" s="53"/>
      <c r="G1" s="53"/>
      <c r="H1" s="53"/>
      <c r="I1" s="53"/>
      <c r="J1" s="53"/>
      <c r="K1" s="53"/>
    </row>
    <row r="2" ht="15" customHeight="1" spans="1:11">
      <c r="A2" s="54" t="s">
        <v>1</v>
      </c>
      <c r="B2" s="54"/>
      <c r="C2" s="54"/>
      <c r="D2" s="54"/>
      <c r="E2" s="54"/>
      <c r="F2" s="56"/>
      <c r="G2" s="56"/>
      <c r="H2" s="56"/>
      <c r="I2" s="56"/>
      <c r="J2" s="56"/>
      <c r="K2" s="76" t="s">
        <v>2</v>
      </c>
    </row>
    <row r="3" s="50" customFormat="1" ht="16.5" customHeight="1" spans="1:11">
      <c r="A3" s="57" t="s">
        <v>122</v>
      </c>
      <c r="B3" s="58"/>
      <c r="C3" s="59"/>
      <c r="D3" s="60" t="s">
        <v>171</v>
      </c>
      <c r="E3" s="61" t="s">
        <v>44</v>
      </c>
      <c r="F3" s="62"/>
      <c r="G3" s="62"/>
      <c r="H3" s="62"/>
      <c r="I3" s="62"/>
      <c r="J3" s="62"/>
      <c r="K3" s="62"/>
    </row>
    <row r="4" s="50" customFormat="1" ht="14.25" customHeight="1" spans="1:11">
      <c r="A4" s="63" t="s">
        <v>55</v>
      </c>
      <c r="B4" s="64" t="s">
        <v>56</v>
      </c>
      <c r="C4" s="64" t="s">
        <v>57</v>
      </c>
      <c r="D4" s="65"/>
      <c r="E4" s="61"/>
      <c r="F4" s="66" t="s">
        <v>124</v>
      </c>
      <c r="G4" s="66"/>
      <c r="H4" s="66"/>
      <c r="I4" s="77" t="s">
        <v>125</v>
      </c>
      <c r="J4" s="78"/>
      <c r="K4" s="79"/>
    </row>
    <row r="5" s="50" customFormat="1" ht="30.75" customHeight="1" spans="1:11">
      <c r="A5" s="63"/>
      <c r="B5" s="64"/>
      <c r="C5" s="64"/>
      <c r="D5" s="67"/>
      <c r="E5" s="61"/>
      <c r="F5" s="61" t="s">
        <v>18</v>
      </c>
      <c r="G5" s="61" t="s">
        <v>172</v>
      </c>
      <c r="H5" s="61" t="s">
        <v>173</v>
      </c>
      <c r="I5" s="61" t="s">
        <v>18</v>
      </c>
      <c r="J5" s="61" t="s">
        <v>128</v>
      </c>
      <c r="K5" s="61" t="s">
        <v>129</v>
      </c>
    </row>
    <row r="6" s="131" customFormat="1" ht="20.1" customHeight="1" spans="1:11">
      <c r="A6" s="68" t="s">
        <v>67</v>
      </c>
      <c r="B6" s="64" t="s">
        <v>67</v>
      </c>
      <c r="C6" s="64" t="s">
        <v>67</v>
      </c>
      <c r="D6" s="64" t="s">
        <v>67</v>
      </c>
      <c r="E6" s="62">
        <v>1</v>
      </c>
      <c r="F6" s="62">
        <v>2</v>
      </c>
      <c r="G6" s="62">
        <v>3</v>
      </c>
      <c r="H6" s="62">
        <v>4</v>
      </c>
      <c r="I6" s="62">
        <v>5</v>
      </c>
      <c r="J6" s="62">
        <v>6</v>
      </c>
      <c r="K6" s="62">
        <v>7</v>
      </c>
    </row>
    <row r="7" s="131" customFormat="1" ht="20.1" customHeight="1" spans="1:11">
      <c r="A7" s="69"/>
      <c r="B7" s="70"/>
      <c r="C7" s="70"/>
      <c r="D7" s="132" t="s">
        <v>8</v>
      </c>
      <c r="E7" s="26">
        <v>5700.22</v>
      </c>
      <c r="F7" s="26">
        <v>2411.34</v>
      </c>
      <c r="G7" s="72">
        <v>2306.51</v>
      </c>
      <c r="H7" s="26">
        <v>104.83</v>
      </c>
      <c r="I7" s="26">
        <v>3288.88</v>
      </c>
      <c r="J7" s="26">
        <v>1230.44</v>
      </c>
      <c r="K7" s="26">
        <v>2058.44</v>
      </c>
    </row>
    <row r="8" s="51" customFormat="1" ht="14.25" spans="1:11">
      <c r="A8" s="133" t="s">
        <v>68</v>
      </c>
      <c r="B8" s="134" t="s">
        <v>69</v>
      </c>
      <c r="C8" s="134" t="s">
        <v>70</v>
      </c>
      <c r="D8" s="135" t="s">
        <v>71</v>
      </c>
      <c r="E8" s="26">
        <v>1886.28</v>
      </c>
      <c r="F8" s="26">
        <v>1874.32</v>
      </c>
      <c r="G8" s="72">
        <v>1775.4</v>
      </c>
      <c r="H8" s="26">
        <v>98.92</v>
      </c>
      <c r="I8" s="26">
        <v>11.96</v>
      </c>
      <c r="J8" s="26">
        <v>11.96</v>
      </c>
      <c r="K8" s="26">
        <v>0</v>
      </c>
    </row>
    <row r="9" s="51" customFormat="1" ht="14.25" spans="1:11">
      <c r="A9" s="133" t="s">
        <v>68</v>
      </c>
      <c r="B9" s="134" t="s">
        <v>69</v>
      </c>
      <c r="C9" s="134" t="s">
        <v>72</v>
      </c>
      <c r="D9" s="135" t="s">
        <v>73</v>
      </c>
      <c r="E9" s="26">
        <v>648.38</v>
      </c>
      <c r="F9" s="26">
        <v>0</v>
      </c>
      <c r="G9" s="72">
        <v>0</v>
      </c>
      <c r="H9" s="26">
        <v>0</v>
      </c>
      <c r="I9" s="26">
        <v>648.38</v>
      </c>
      <c r="J9" s="26">
        <v>373.98</v>
      </c>
      <c r="K9" s="26">
        <v>274.4</v>
      </c>
    </row>
    <row r="10" s="51" customFormat="1" ht="14.25" spans="1:11">
      <c r="A10" s="133" t="s">
        <v>68</v>
      </c>
      <c r="B10" s="134" t="s">
        <v>69</v>
      </c>
      <c r="C10" s="134" t="s">
        <v>74</v>
      </c>
      <c r="D10" s="135" t="s">
        <v>75</v>
      </c>
      <c r="E10" s="26">
        <v>150</v>
      </c>
      <c r="F10" s="26">
        <v>0</v>
      </c>
      <c r="G10" s="72">
        <v>0</v>
      </c>
      <c r="H10" s="26">
        <v>0</v>
      </c>
      <c r="I10" s="26">
        <v>150</v>
      </c>
      <c r="J10" s="26">
        <v>150</v>
      </c>
      <c r="K10" s="26">
        <v>0</v>
      </c>
    </row>
    <row r="11" s="51" customFormat="1" ht="14.25" spans="1:11">
      <c r="A11" s="133" t="s">
        <v>68</v>
      </c>
      <c r="B11" s="134" t="s">
        <v>76</v>
      </c>
      <c r="C11" s="134" t="s">
        <v>72</v>
      </c>
      <c r="D11" s="135" t="s">
        <v>73</v>
      </c>
      <c r="E11" s="26">
        <v>3</v>
      </c>
      <c r="F11" s="26">
        <v>0</v>
      </c>
      <c r="G11" s="72">
        <v>0</v>
      </c>
      <c r="H11" s="26">
        <v>0</v>
      </c>
      <c r="I11" s="26">
        <v>3</v>
      </c>
      <c r="J11" s="26">
        <v>3</v>
      </c>
      <c r="K11" s="26">
        <v>0</v>
      </c>
    </row>
    <row r="12" s="51" customFormat="1" ht="14.25" spans="1:11">
      <c r="A12" s="133" t="s">
        <v>68</v>
      </c>
      <c r="B12" s="134" t="s">
        <v>77</v>
      </c>
      <c r="C12" s="134" t="s">
        <v>72</v>
      </c>
      <c r="D12" s="135" t="s">
        <v>73</v>
      </c>
      <c r="E12" s="26">
        <v>15.4</v>
      </c>
      <c r="F12" s="26">
        <v>0</v>
      </c>
      <c r="G12" s="72">
        <v>0</v>
      </c>
      <c r="H12" s="26">
        <v>0</v>
      </c>
      <c r="I12" s="26">
        <v>15.4</v>
      </c>
      <c r="J12" s="26">
        <v>15.4</v>
      </c>
      <c r="K12" s="26">
        <v>0</v>
      </c>
    </row>
    <row r="13" s="51" customFormat="1" ht="14.25" spans="1:11">
      <c r="A13" s="133" t="s">
        <v>68</v>
      </c>
      <c r="B13" s="134" t="s">
        <v>78</v>
      </c>
      <c r="C13" s="134" t="s">
        <v>79</v>
      </c>
      <c r="D13" s="135" t="s">
        <v>80</v>
      </c>
      <c r="E13" s="26">
        <v>1</v>
      </c>
      <c r="F13" s="26">
        <v>0</v>
      </c>
      <c r="G13" s="72">
        <v>0</v>
      </c>
      <c r="H13" s="26">
        <v>0</v>
      </c>
      <c r="I13" s="26">
        <v>1</v>
      </c>
      <c r="J13" s="26">
        <v>1</v>
      </c>
      <c r="K13" s="26">
        <v>0</v>
      </c>
    </row>
    <row r="14" s="51" customFormat="1" ht="14.25" spans="1:11">
      <c r="A14" s="133" t="s">
        <v>68</v>
      </c>
      <c r="B14" s="134" t="s">
        <v>81</v>
      </c>
      <c r="C14" s="134" t="s">
        <v>72</v>
      </c>
      <c r="D14" s="135" t="s">
        <v>73</v>
      </c>
      <c r="E14" s="26">
        <v>120.48</v>
      </c>
      <c r="F14" s="26">
        <v>0</v>
      </c>
      <c r="G14" s="72">
        <v>0</v>
      </c>
      <c r="H14" s="26">
        <v>0</v>
      </c>
      <c r="I14" s="26">
        <v>120.48</v>
      </c>
      <c r="J14" s="26">
        <v>120.48</v>
      </c>
      <c r="K14" s="26">
        <v>0</v>
      </c>
    </row>
    <row r="15" s="51" customFormat="1" ht="14.25" spans="1:11">
      <c r="A15" s="133" t="s">
        <v>82</v>
      </c>
      <c r="B15" s="134" t="s">
        <v>83</v>
      </c>
      <c r="C15" s="134" t="s">
        <v>70</v>
      </c>
      <c r="D15" s="135" t="s">
        <v>84</v>
      </c>
      <c r="E15" s="26">
        <v>2.5</v>
      </c>
      <c r="F15" s="26">
        <v>0</v>
      </c>
      <c r="G15" s="72">
        <v>0</v>
      </c>
      <c r="H15" s="26">
        <v>0</v>
      </c>
      <c r="I15" s="26">
        <v>2.5</v>
      </c>
      <c r="J15" s="26">
        <v>2.5</v>
      </c>
      <c r="K15" s="26">
        <v>0</v>
      </c>
    </row>
    <row r="16" s="51" customFormat="1" ht="14.25" spans="1:11">
      <c r="A16" s="133" t="s">
        <v>85</v>
      </c>
      <c r="B16" s="134" t="s">
        <v>83</v>
      </c>
      <c r="C16" s="134" t="s">
        <v>86</v>
      </c>
      <c r="D16" s="135" t="s">
        <v>87</v>
      </c>
      <c r="E16" s="26">
        <v>6</v>
      </c>
      <c r="F16" s="26">
        <v>0</v>
      </c>
      <c r="G16" s="72">
        <v>0</v>
      </c>
      <c r="H16" s="26">
        <v>0</v>
      </c>
      <c r="I16" s="26">
        <v>6</v>
      </c>
      <c r="J16" s="26">
        <v>6</v>
      </c>
      <c r="K16" s="26">
        <v>0</v>
      </c>
    </row>
    <row r="17" s="51" customFormat="1" ht="14.25" spans="1:11">
      <c r="A17" s="133" t="s">
        <v>88</v>
      </c>
      <c r="B17" s="134" t="s">
        <v>70</v>
      </c>
      <c r="C17" s="134" t="s">
        <v>79</v>
      </c>
      <c r="D17" s="135" t="s">
        <v>89</v>
      </c>
      <c r="E17" s="26">
        <v>6</v>
      </c>
      <c r="F17" s="26">
        <v>0</v>
      </c>
      <c r="G17" s="72">
        <v>0</v>
      </c>
      <c r="H17" s="26">
        <v>0</v>
      </c>
      <c r="I17" s="26">
        <v>6</v>
      </c>
      <c r="J17" s="26">
        <v>6</v>
      </c>
      <c r="K17" s="26">
        <v>0</v>
      </c>
    </row>
    <row r="18" s="51" customFormat="1" ht="14.25" spans="1:11">
      <c r="A18" s="133" t="s">
        <v>90</v>
      </c>
      <c r="B18" s="134" t="s">
        <v>70</v>
      </c>
      <c r="C18" s="134" t="s">
        <v>72</v>
      </c>
      <c r="D18" s="135" t="s">
        <v>73</v>
      </c>
      <c r="E18" s="26">
        <v>9.65</v>
      </c>
      <c r="F18" s="26">
        <v>0</v>
      </c>
      <c r="G18" s="72">
        <v>0</v>
      </c>
      <c r="H18" s="26">
        <v>0</v>
      </c>
      <c r="I18" s="26">
        <v>9.65</v>
      </c>
      <c r="J18" s="26">
        <v>9.65</v>
      </c>
      <c r="K18" s="26">
        <v>0</v>
      </c>
    </row>
    <row r="19" s="51" customFormat="1" ht="14.25" spans="1:11">
      <c r="A19" s="133" t="s">
        <v>90</v>
      </c>
      <c r="B19" s="134" t="s">
        <v>76</v>
      </c>
      <c r="C19" s="134" t="s">
        <v>70</v>
      </c>
      <c r="D19" s="135" t="s">
        <v>91</v>
      </c>
      <c r="E19" s="26">
        <v>164.17</v>
      </c>
      <c r="F19" s="26">
        <v>164.17</v>
      </c>
      <c r="G19" s="72">
        <v>158.26</v>
      </c>
      <c r="H19" s="26">
        <v>5.91</v>
      </c>
      <c r="I19" s="26">
        <v>0</v>
      </c>
      <c r="J19" s="26">
        <v>0</v>
      </c>
      <c r="K19" s="26">
        <v>0</v>
      </c>
    </row>
    <row r="20" s="51" customFormat="1" ht="22.5" spans="1:11">
      <c r="A20" s="133" t="s">
        <v>90</v>
      </c>
      <c r="B20" s="134" t="s">
        <v>76</v>
      </c>
      <c r="C20" s="134" t="s">
        <v>76</v>
      </c>
      <c r="D20" s="135" t="s">
        <v>92</v>
      </c>
      <c r="E20" s="26">
        <v>127.95</v>
      </c>
      <c r="F20" s="26">
        <v>127.95</v>
      </c>
      <c r="G20" s="72">
        <v>127.95</v>
      </c>
      <c r="H20" s="26">
        <v>0</v>
      </c>
      <c r="I20" s="26">
        <v>0</v>
      </c>
      <c r="J20" s="26">
        <v>0</v>
      </c>
      <c r="K20" s="26">
        <v>0</v>
      </c>
    </row>
    <row r="21" s="51" customFormat="1" ht="14.25" spans="1:11">
      <c r="A21" s="133" t="s">
        <v>90</v>
      </c>
      <c r="B21" s="134" t="s">
        <v>83</v>
      </c>
      <c r="C21" s="134" t="s">
        <v>79</v>
      </c>
      <c r="D21" s="135" t="s">
        <v>93</v>
      </c>
      <c r="E21" s="26">
        <v>2.48</v>
      </c>
      <c r="F21" s="26">
        <v>0</v>
      </c>
      <c r="G21" s="72">
        <v>0</v>
      </c>
      <c r="H21" s="26">
        <v>0</v>
      </c>
      <c r="I21" s="26">
        <v>2.48</v>
      </c>
      <c r="J21" s="26">
        <v>2.48</v>
      </c>
      <c r="K21" s="26">
        <v>0</v>
      </c>
    </row>
    <row r="22" s="51" customFormat="1" ht="14.25" spans="1:11">
      <c r="A22" s="133" t="s">
        <v>90</v>
      </c>
      <c r="B22" s="134" t="s">
        <v>74</v>
      </c>
      <c r="C22" s="134" t="s">
        <v>79</v>
      </c>
      <c r="D22" s="135" t="s">
        <v>94</v>
      </c>
      <c r="E22" s="26">
        <v>44.57</v>
      </c>
      <c r="F22" s="26">
        <v>0</v>
      </c>
      <c r="G22" s="72">
        <v>0</v>
      </c>
      <c r="H22" s="26">
        <v>0</v>
      </c>
      <c r="I22" s="26">
        <v>44.57</v>
      </c>
      <c r="J22" s="26">
        <v>14</v>
      </c>
      <c r="K22" s="26">
        <v>30.57</v>
      </c>
    </row>
    <row r="23" s="51" customFormat="1" ht="14.25" spans="1:11">
      <c r="A23" s="133" t="s">
        <v>90</v>
      </c>
      <c r="B23" s="134" t="s">
        <v>95</v>
      </c>
      <c r="C23" s="134" t="s">
        <v>76</v>
      </c>
      <c r="D23" s="135" t="s">
        <v>96</v>
      </c>
      <c r="E23" s="26">
        <v>47.87</v>
      </c>
      <c r="F23" s="26">
        <v>0</v>
      </c>
      <c r="G23" s="72">
        <v>0</v>
      </c>
      <c r="H23" s="26">
        <v>0</v>
      </c>
      <c r="I23" s="26">
        <v>47.87</v>
      </c>
      <c r="J23" s="26">
        <v>47.87</v>
      </c>
      <c r="K23" s="26">
        <v>0</v>
      </c>
    </row>
    <row r="24" s="51" customFormat="1" ht="14.25" spans="1:11">
      <c r="A24" s="133" t="s">
        <v>97</v>
      </c>
      <c r="B24" s="134" t="s">
        <v>98</v>
      </c>
      <c r="C24" s="134" t="s">
        <v>99</v>
      </c>
      <c r="D24" s="135" t="s">
        <v>100</v>
      </c>
      <c r="E24" s="26">
        <v>74.22</v>
      </c>
      <c r="F24" s="26">
        <v>0</v>
      </c>
      <c r="G24" s="72">
        <v>0</v>
      </c>
      <c r="H24" s="26">
        <v>0</v>
      </c>
      <c r="I24" s="26">
        <v>74.22</v>
      </c>
      <c r="J24" s="26">
        <v>74.22</v>
      </c>
      <c r="K24" s="26">
        <v>0</v>
      </c>
    </row>
    <row r="25" s="51" customFormat="1" ht="14.25" spans="1:11">
      <c r="A25" s="133" t="s">
        <v>97</v>
      </c>
      <c r="B25" s="134" t="s">
        <v>77</v>
      </c>
      <c r="C25" s="134" t="s">
        <v>70</v>
      </c>
      <c r="D25" s="135" t="s">
        <v>101</v>
      </c>
      <c r="E25" s="26">
        <v>114.63</v>
      </c>
      <c r="F25" s="26">
        <v>114.63</v>
      </c>
      <c r="G25" s="72">
        <v>114.63</v>
      </c>
      <c r="H25" s="26">
        <v>0</v>
      </c>
      <c r="I25" s="26">
        <v>0</v>
      </c>
      <c r="J25" s="26">
        <v>0</v>
      </c>
      <c r="K25" s="26">
        <v>0</v>
      </c>
    </row>
    <row r="26" s="51" customFormat="1" ht="14.25" spans="1:11">
      <c r="A26" s="133" t="s">
        <v>102</v>
      </c>
      <c r="B26" s="134" t="s">
        <v>69</v>
      </c>
      <c r="C26" s="134" t="s">
        <v>72</v>
      </c>
      <c r="D26" s="135" t="s">
        <v>103</v>
      </c>
      <c r="E26" s="26">
        <v>15.36</v>
      </c>
      <c r="F26" s="26">
        <v>0</v>
      </c>
      <c r="G26" s="72">
        <v>0</v>
      </c>
      <c r="H26" s="26">
        <v>0</v>
      </c>
      <c r="I26" s="26">
        <v>15.36</v>
      </c>
      <c r="J26" s="26">
        <v>0</v>
      </c>
      <c r="K26" s="26">
        <v>15.36</v>
      </c>
    </row>
    <row r="27" s="51" customFormat="1" ht="14.25" spans="1:11">
      <c r="A27" s="133" t="s">
        <v>102</v>
      </c>
      <c r="B27" s="134" t="s">
        <v>86</v>
      </c>
      <c r="C27" s="134" t="s">
        <v>72</v>
      </c>
      <c r="D27" s="135" t="s">
        <v>104</v>
      </c>
      <c r="E27" s="26">
        <v>484.91</v>
      </c>
      <c r="F27" s="26">
        <v>0</v>
      </c>
      <c r="G27" s="72">
        <v>0</v>
      </c>
      <c r="H27" s="26">
        <v>0</v>
      </c>
      <c r="I27" s="26">
        <v>484.91</v>
      </c>
      <c r="J27" s="26">
        <v>93.84</v>
      </c>
      <c r="K27" s="26">
        <v>391.07</v>
      </c>
    </row>
    <row r="28" s="51" customFormat="1" ht="14.25" spans="1:11">
      <c r="A28" s="133" t="s">
        <v>105</v>
      </c>
      <c r="B28" s="134" t="s">
        <v>72</v>
      </c>
      <c r="C28" s="134" t="s">
        <v>70</v>
      </c>
      <c r="D28" s="135" t="s">
        <v>106</v>
      </c>
      <c r="E28" s="26">
        <v>38.95</v>
      </c>
      <c r="F28" s="26">
        <v>0</v>
      </c>
      <c r="G28" s="72">
        <v>0</v>
      </c>
      <c r="H28" s="26">
        <v>0</v>
      </c>
      <c r="I28" s="26">
        <v>38.95</v>
      </c>
      <c r="J28" s="26">
        <v>38.95</v>
      </c>
      <c r="K28" s="26">
        <v>0</v>
      </c>
    </row>
    <row r="29" s="51" customFormat="1" ht="14.25" spans="1:11">
      <c r="A29" s="133" t="s">
        <v>105</v>
      </c>
      <c r="B29" s="134" t="s">
        <v>69</v>
      </c>
      <c r="C29" s="134" t="s">
        <v>79</v>
      </c>
      <c r="D29" s="135" t="s">
        <v>107</v>
      </c>
      <c r="E29" s="26">
        <v>350</v>
      </c>
      <c r="F29" s="26">
        <v>0</v>
      </c>
      <c r="G29" s="72">
        <v>0</v>
      </c>
      <c r="H29" s="26">
        <v>0</v>
      </c>
      <c r="I29" s="26">
        <v>350</v>
      </c>
      <c r="J29" s="26">
        <v>0</v>
      </c>
      <c r="K29" s="26">
        <v>350</v>
      </c>
    </row>
    <row r="30" s="51" customFormat="1" ht="14.25" spans="1:11">
      <c r="A30" s="133" t="s">
        <v>105</v>
      </c>
      <c r="B30" s="134" t="s">
        <v>76</v>
      </c>
      <c r="C30" s="134" t="s">
        <v>70</v>
      </c>
      <c r="D30" s="135" t="s">
        <v>108</v>
      </c>
      <c r="E30" s="26">
        <v>39.5</v>
      </c>
      <c r="F30" s="26">
        <v>0</v>
      </c>
      <c r="G30" s="72">
        <v>0</v>
      </c>
      <c r="H30" s="26">
        <v>0</v>
      </c>
      <c r="I30" s="26">
        <v>39.5</v>
      </c>
      <c r="J30" s="26">
        <v>39.5</v>
      </c>
      <c r="K30" s="26">
        <v>0</v>
      </c>
    </row>
    <row r="31" s="51" customFormat="1" ht="14.25" spans="1:11">
      <c r="A31" s="133" t="s">
        <v>109</v>
      </c>
      <c r="B31" s="134" t="s">
        <v>70</v>
      </c>
      <c r="C31" s="134" t="s">
        <v>72</v>
      </c>
      <c r="D31" s="135" t="s">
        <v>73</v>
      </c>
      <c r="E31" s="26">
        <v>27.38</v>
      </c>
      <c r="F31" s="26">
        <v>0</v>
      </c>
      <c r="G31" s="72">
        <v>0</v>
      </c>
      <c r="H31" s="26">
        <v>0</v>
      </c>
      <c r="I31" s="26">
        <v>27.38</v>
      </c>
      <c r="J31" s="26">
        <v>0</v>
      </c>
      <c r="K31" s="26">
        <v>27.38</v>
      </c>
    </row>
    <row r="32" ht="12" spans="1:11">
      <c r="A32" s="133" t="s">
        <v>109</v>
      </c>
      <c r="B32" s="134" t="s">
        <v>70</v>
      </c>
      <c r="C32" s="134" t="s">
        <v>110</v>
      </c>
      <c r="D32" s="135" t="s">
        <v>111</v>
      </c>
      <c r="E32" s="26">
        <v>617.59</v>
      </c>
      <c r="F32" s="26">
        <v>0</v>
      </c>
      <c r="G32" s="72">
        <v>0</v>
      </c>
      <c r="H32" s="26">
        <v>0</v>
      </c>
      <c r="I32" s="26">
        <v>617.59</v>
      </c>
      <c r="J32" s="26">
        <v>0</v>
      </c>
      <c r="K32" s="26">
        <v>617.59</v>
      </c>
    </row>
    <row r="33" ht="12" spans="1:11">
      <c r="A33" s="133" t="s">
        <v>109</v>
      </c>
      <c r="B33" s="134" t="s">
        <v>70</v>
      </c>
      <c r="C33" s="134" t="s">
        <v>112</v>
      </c>
      <c r="D33" s="135" t="s">
        <v>113</v>
      </c>
      <c r="E33" s="26">
        <v>41.5</v>
      </c>
      <c r="F33" s="26">
        <v>0</v>
      </c>
      <c r="G33" s="72">
        <v>0</v>
      </c>
      <c r="H33" s="26">
        <v>0</v>
      </c>
      <c r="I33" s="26">
        <v>41.5</v>
      </c>
      <c r="J33" s="26">
        <v>0</v>
      </c>
      <c r="K33" s="26">
        <v>41.5</v>
      </c>
    </row>
    <row r="34" ht="12" spans="1:11">
      <c r="A34" s="133" t="s">
        <v>109</v>
      </c>
      <c r="B34" s="134" t="s">
        <v>70</v>
      </c>
      <c r="C34" s="134" t="s">
        <v>79</v>
      </c>
      <c r="D34" s="135" t="s">
        <v>114</v>
      </c>
      <c r="E34" s="26">
        <v>22.88</v>
      </c>
      <c r="F34" s="26">
        <v>0</v>
      </c>
      <c r="G34" s="72">
        <v>0</v>
      </c>
      <c r="H34" s="26">
        <v>0</v>
      </c>
      <c r="I34" s="26">
        <v>22.88</v>
      </c>
      <c r="J34" s="26">
        <v>0</v>
      </c>
      <c r="K34" s="26">
        <v>22.88</v>
      </c>
    </row>
    <row r="35" ht="12" spans="1:11">
      <c r="A35" s="133" t="s">
        <v>109</v>
      </c>
      <c r="B35" s="134" t="s">
        <v>76</v>
      </c>
      <c r="C35" s="134" t="s">
        <v>72</v>
      </c>
      <c r="D35" s="135" t="s">
        <v>73</v>
      </c>
      <c r="E35" s="26">
        <v>218.95</v>
      </c>
      <c r="F35" s="26">
        <v>0</v>
      </c>
      <c r="G35" s="72">
        <v>0</v>
      </c>
      <c r="H35" s="26">
        <v>0</v>
      </c>
      <c r="I35" s="26">
        <v>218.95</v>
      </c>
      <c r="J35" s="26">
        <v>218.95</v>
      </c>
      <c r="K35" s="26">
        <v>0</v>
      </c>
    </row>
    <row r="36" ht="12" spans="1:11">
      <c r="A36" s="133" t="s">
        <v>109</v>
      </c>
      <c r="B36" s="134" t="s">
        <v>98</v>
      </c>
      <c r="C36" s="134" t="s">
        <v>76</v>
      </c>
      <c r="D36" s="135" t="s">
        <v>115</v>
      </c>
      <c r="E36" s="26">
        <v>283.27</v>
      </c>
      <c r="F36" s="26">
        <v>0</v>
      </c>
      <c r="G36" s="72">
        <v>0</v>
      </c>
      <c r="H36" s="26">
        <v>0</v>
      </c>
      <c r="I36" s="26">
        <v>283.27</v>
      </c>
      <c r="J36" s="26">
        <v>0</v>
      </c>
      <c r="K36" s="26">
        <v>283.27</v>
      </c>
    </row>
    <row r="37" ht="12" spans="1:11">
      <c r="A37" s="133" t="s">
        <v>109</v>
      </c>
      <c r="B37" s="134" t="s">
        <v>74</v>
      </c>
      <c r="C37" s="134" t="s">
        <v>70</v>
      </c>
      <c r="D37" s="135" t="s">
        <v>116</v>
      </c>
      <c r="E37" s="26">
        <v>4.42</v>
      </c>
      <c r="F37" s="26">
        <v>0</v>
      </c>
      <c r="G37" s="72">
        <v>0</v>
      </c>
      <c r="H37" s="26">
        <v>0</v>
      </c>
      <c r="I37" s="26">
        <v>4.42</v>
      </c>
      <c r="J37" s="26">
        <v>0</v>
      </c>
      <c r="K37" s="26">
        <v>4.42</v>
      </c>
    </row>
    <row r="38" ht="12" spans="1:11">
      <c r="A38" s="133" t="s">
        <v>117</v>
      </c>
      <c r="B38" s="134" t="s">
        <v>72</v>
      </c>
      <c r="C38" s="134" t="s">
        <v>70</v>
      </c>
      <c r="D38" s="135" t="s">
        <v>118</v>
      </c>
      <c r="E38" s="26">
        <v>130.27</v>
      </c>
      <c r="F38" s="26">
        <v>130.27</v>
      </c>
      <c r="G38" s="72">
        <v>130.27</v>
      </c>
      <c r="H38" s="26">
        <v>0</v>
      </c>
      <c r="I38" s="26">
        <v>0</v>
      </c>
      <c r="J38" s="26">
        <v>0</v>
      </c>
      <c r="K38" s="26">
        <v>0</v>
      </c>
    </row>
    <row r="39" ht="12" spans="1:11">
      <c r="A39" s="133" t="s">
        <v>119</v>
      </c>
      <c r="B39" s="134" t="s">
        <v>70</v>
      </c>
      <c r="C39" s="134" t="s">
        <v>83</v>
      </c>
      <c r="D39" s="135" t="s">
        <v>120</v>
      </c>
      <c r="E39" s="26">
        <v>0.66</v>
      </c>
      <c r="F39" s="26">
        <v>0</v>
      </c>
      <c r="G39" s="72">
        <v>0</v>
      </c>
      <c r="H39" s="26">
        <v>0</v>
      </c>
      <c r="I39" s="26">
        <v>0.66</v>
      </c>
      <c r="J39" s="26">
        <v>0.66</v>
      </c>
      <c r="K39" s="26">
        <v>0</v>
      </c>
    </row>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showGridLines="0" showZeros="0" workbookViewId="0">
      <selection activeCell="H6" sqref="H6"/>
    </sheetView>
  </sheetViews>
  <sheetFormatPr defaultColWidth="8.875" defaultRowHeight="13.5"/>
  <cols>
    <col min="1" max="1" width="4.875" style="96" customWidth="1"/>
    <col min="2" max="2" width="3.625" style="96" customWidth="1"/>
    <col min="3" max="3" width="13.375" style="96" customWidth="1"/>
    <col min="4" max="4" width="4.125" style="96" customWidth="1"/>
    <col min="5" max="5" width="3.625" style="97" customWidth="1"/>
    <col min="6" max="6" width="13.375" style="96" customWidth="1"/>
    <col min="7" max="7" width="6.75" style="96" customWidth="1"/>
    <col min="8" max="8" width="7.25" style="96" customWidth="1"/>
    <col min="9" max="9" width="5.875" style="96" customWidth="1"/>
    <col min="10" max="10" width="6.375" style="96" customWidth="1"/>
    <col min="11" max="11" width="5" style="96" customWidth="1"/>
    <col min="12" max="12" width="8" style="96" customWidth="1"/>
    <col min="13" max="13" width="4.625" style="96" customWidth="1"/>
    <col min="14" max="14" width="7.75" style="96" customWidth="1"/>
    <col min="15" max="15" width="4.125" style="96" customWidth="1"/>
    <col min="16" max="16" width="4.25" style="96" customWidth="1"/>
    <col min="17" max="17" width="4.375" style="96" customWidth="1"/>
    <col min="18" max="32" width="9" style="96"/>
    <col min="33" max="16352" width="8.875" style="96"/>
    <col min="16353" max="16380" width="9" style="96"/>
    <col min="16381" max="16384" width="8.875" style="96"/>
  </cols>
  <sheetData>
    <row r="1" s="95" customFormat="1" ht="42" customHeight="1" spans="1:17">
      <c r="A1" s="98" t="s">
        <v>174</v>
      </c>
      <c r="B1" s="98"/>
      <c r="C1" s="98"/>
      <c r="D1" s="98"/>
      <c r="E1" s="98"/>
      <c r="F1" s="98"/>
      <c r="G1" s="98"/>
      <c r="H1" s="98"/>
      <c r="I1" s="98"/>
      <c r="J1" s="98"/>
      <c r="K1" s="98"/>
      <c r="L1" s="98"/>
      <c r="M1" s="98"/>
      <c r="N1" s="98"/>
      <c r="O1" s="98"/>
      <c r="P1" s="98"/>
      <c r="Q1" s="98"/>
    </row>
    <row r="2" s="95" customFormat="1" ht="15" customHeight="1" spans="1:17">
      <c r="A2" s="16" t="s">
        <v>1</v>
      </c>
      <c r="B2" s="14"/>
      <c r="C2" s="14"/>
      <c r="D2" s="14"/>
      <c r="E2" s="99"/>
      <c r="F2" s="14"/>
      <c r="P2" s="122" t="s">
        <v>2</v>
      </c>
      <c r="Q2" s="122"/>
    </row>
    <row r="3" ht="20.1" customHeight="1" spans="1:17">
      <c r="A3" s="100" t="s">
        <v>175</v>
      </c>
      <c r="B3" s="101"/>
      <c r="C3" s="102"/>
      <c r="D3" s="100" t="s">
        <v>176</v>
      </c>
      <c r="E3" s="101"/>
      <c r="F3" s="102"/>
      <c r="G3" s="103" t="s">
        <v>123</v>
      </c>
      <c r="H3" s="104"/>
      <c r="I3" s="104"/>
      <c r="J3" s="104"/>
      <c r="K3" s="104"/>
      <c r="L3" s="104"/>
      <c r="M3" s="104"/>
      <c r="N3" s="104"/>
      <c r="O3" s="104"/>
      <c r="P3" s="104"/>
      <c r="Q3" s="125"/>
    </row>
    <row r="4" ht="20.1" customHeight="1" spans="1:17">
      <c r="A4" s="105"/>
      <c r="B4" s="106"/>
      <c r="C4" s="107"/>
      <c r="D4" s="105"/>
      <c r="E4" s="106"/>
      <c r="F4" s="107"/>
      <c r="G4" s="108" t="s">
        <v>8</v>
      </c>
      <c r="H4" s="108" t="s">
        <v>48</v>
      </c>
      <c r="I4" s="123"/>
      <c r="J4" s="124" t="s">
        <v>49</v>
      </c>
      <c r="K4" s="125"/>
      <c r="L4" s="125"/>
      <c r="M4" s="125"/>
      <c r="N4" s="125"/>
      <c r="O4" s="125"/>
      <c r="P4" s="108" t="s">
        <v>50</v>
      </c>
      <c r="Q4" s="129" t="s">
        <v>177</v>
      </c>
    </row>
    <row r="5" ht="20.1" customHeight="1" spans="1:17">
      <c r="A5" s="109"/>
      <c r="B5" s="110"/>
      <c r="C5" s="111"/>
      <c r="D5" s="109"/>
      <c r="E5" s="110"/>
      <c r="F5" s="111"/>
      <c r="G5" s="112"/>
      <c r="H5" s="113"/>
      <c r="I5" s="126"/>
      <c r="J5" s="116" t="s">
        <v>18</v>
      </c>
      <c r="K5" s="116" t="s">
        <v>62</v>
      </c>
      <c r="L5" s="116" t="s">
        <v>63</v>
      </c>
      <c r="M5" s="116" t="s">
        <v>64</v>
      </c>
      <c r="N5" s="116" t="s">
        <v>65</v>
      </c>
      <c r="O5" s="116" t="s">
        <v>66</v>
      </c>
      <c r="P5" s="112"/>
      <c r="Q5" s="130"/>
    </row>
    <row r="6" ht="27" customHeight="1" spans="1:17">
      <c r="A6" s="114" t="s">
        <v>55</v>
      </c>
      <c r="B6" s="114" t="s">
        <v>56</v>
      </c>
      <c r="C6" s="114" t="s">
        <v>43</v>
      </c>
      <c r="D6" s="114" t="s">
        <v>55</v>
      </c>
      <c r="E6" s="115" t="s">
        <v>56</v>
      </c>
      <c r="F6" s="114" t="s">
        <v>43</v>
      </c>
      <c r="G6" s="113"/>
      <c r="H6" s="116" t="s">
        <v>59</v>
      </c>
      <c r="I6" s="116" t="s">
        <v>60</v>
      </c>
      <c r="J6" s="116"/>
      <c r="K6" s="116"/>
      <c r="L6" s="116"/>
      <c r="M6" s="116"/>
      <c r="N6" s="116"/>
      <c r="O6" s="116"/>
      <c r="P6" s="113"/>
      <c r="Q6" s="130"/>
    </row>
    <row r="7" ht="18" customHeight="1" spans="1:17">
      <c r="A7" s="23"/>
      <c r="B7" s="23"/>
      <c r="C7" s="24" t="s">
        <v>8</v>
      </c>
      <c r="D7" s="117"/>
      <c r="E7" s="117"/>
      <c r="F7" s="117"/>
      <c r="G7" s="118">
        <f>G8+G17+G28</f>
        <v>2411.34</v>
      </c>
      <c r="H7" s="118">
        <f>H8+H17+H28</f>
        <v>2411.34</v>
      </c>
      <c r="I7" s="127"/>
      <c r="J7" s="127"/>
      <c r="K7" s="127"/>
      <c r="L7" s="127"/>
      <c r="M7" s="127"/>
      <c r="N7" s="127"/>
      <c r="O7" s="127"/>
      <c r="P7" s="127"/>
      <c r="Q7" s="127"/>
    </row>
    <row r="8" spans="1:17">
      <c r="A8" s="23">
        <v>301</v>
      </c>
      <c r="B8" s="23"/>
      <c r="C8" s="24" t="s">
        <v>178</v>
      </c>
      <c r="D8" s="119">
        <v>501</v>
      </c>
      <c r="E8" s="120"/>
      <c r="F8" s="119" t="s">
        <v>179</v>
      </c>
      <c r="G8" s="24">
        <v>1985.48</v>
      </c>
      <c r="H8" s="24">
        <v>1985.48</v>
      </c>
      <c r="I8" s="128"/>
      <c r="J8" s="128"/>
      <c r="K8" s="128"/>
      <c r="L8" s="128"/>
      <c r="M8" s="128"/>
      <c r="N8" s="128"/>
      <c r="O8" s="128"/>
      <c r="P8" s="128"/>
      <c r="Q8" s="128"/>
    </row>
    <row r="9" spans="1:17">
      <c r="A9" s="23">
        <v>301</v>
      </c>
      <c r="B9" s="23" t="s">
        <v>70</v>
      </c>
      <c r="C9" s="24" t="s">
        <v>180</v>
      </c>
      <c r="D9" s="119">
        <v>501</v>
      </c>
      <c r="E9" s="120" t="s">
        <v>70</v>
      </c>
      <c r="F9" s="119" t="s">
        <v>181</v>
      </c>
      <c r="G9" s="24">
        <v>376.02</v>
      </c>
      <c r="H9" s="24">
        <v>376.02</v>
      </c>
      <c r="I9" s="128"/>
      <c r="J9" s="128"/>
      <c r="K9" s="128"/>
      <c r="L9" s="128"/>
      <c r="M9" s="128"/>
      <c r="N9" s="128"/>
      <c r="O9" s="128"/>
      <c r="P9" s="128"/>
      <c r="Q9" s="128"/>
    </row>
    <row r="10" spans="1:17">
      <c r="A10" s="23">
        <v>301</v>
      </c>
      <c r="B10" s="23" t="s">
        <v>72</v>
      </c>
      <c r="C10" s="24" t="s">
        <v>182</v>
      </c>
      <c r="D10" s="119">
        <v>501</v>
      </c>
      <c r="E10" s="120" t="s">
        <v>70</v>
      </c>
      <c r="F10" s="119" t="s">
        <v>181</v>
      </c>
      <c r="G10" s="24">
        <v>218.37</v>
      </c>
      <c r="H10" s="24">
        <v>218.37</v>
      </c>
      <c r="I10" s="128"/>
      <c r="J10" s="128"/>
      <c r="K10" s="128"/>
      <c r="L10" s="128"/>
      <c r="M10" s="128"/>
      <c r="N10" s="128"/>
      <c r="O10" s="128"/>
      <c r="P10" s="128"/>
      <c r="Q10" s="128"/>
    </row>
    <row r="11" spans="1:17">
      <c r="A11" s="23">
        <v>301</v>
      </c>
      <c r="B11" s="23" t="s">
        <v>69</v>
      </c>
      <c r="C11" s="24" t="s">
        <v>183</v>
      </c>
      <c r="D11" s="119">
        <v>501</v>
      </c>
      <c r="E11" s="120" t="s">
        <v>70</v>
      </c>
      <c r="F11" s="119" t="s">
        <v>181</v>
      </c>
      <c r="G11" s="24">
        <v>98.69</v>
      </c>
      <c r="H11" s="24">
        <v>98.69</v>
      </c>
      <c r="I11" s="128"/>
      <c r="J11" s="128"/>
      <c r="K11" s="128"/>
      <c r="L11" s="128"/>
      <c r="M11" s="128"/>
      <c r="N11" s="128"/>
      <c r="O11" s="128"/>
      <c r="P11" s="128"/>
      <c r="Q11" s="128"/>
    </row>
    <row r="12" ht="24" spans="1:17">
      <c r="A12" s="23">
        <v>301</v>
      </c>
      <c r="B12" s="23" t="s">
        <v>86</v>
      </c>
      <c r="C12" s="24" t="s">
        <v>184</v>
      </c>
      <c r="D12" s="119">
        <v>501</v>
      </c>
      <c r="E12" s="120" t="s">
        <v>72</v>
      </c>
      <c r="F12" s="119" t="s">
        <v>185</v>
      </c>
      <c r="G12" s="24">
        <v>131.4</v>
      </c>
      <c r="H12" s="24">
        <v>131.4</v>
      </c>
      <c r="I12" s="128"/>
      <c r="J12" s="128"/>
      <c r="K12" s="128"/>
      <c r="L12" s="128"/>
      <c r="M12" s="128"/>
      <c r="N12" s="128"/>
      <c r="O12" s="128"/>
      <c r="P12" s="128"/>
      <c r="Q12" s="128"/>
    </row>
    <row r="13" spans="1:17">
      <c r="A13" s="23">
        <v>301</v>
      </c>
      <c r="B13" s="23" t="s">
        <v>98</v>
      </c>
      <c r="C13" s="24" t="s">
        <v>186</v>
      </c>
      <c r="D13" s="119">
        <v>501</v>
      </c>
      <c r="E13" s="120" t="s">
        <v>70</v>
      </c>
      <c r="F13" s="119" t="s">
        <v>181</v>
      </c>
      <c r="G13" s="24">
        <v>338.51</v>
      </c>
      <c r="H13" s="24">
        <v>338.51</v>
      </c>
      <c r="I13" s="128"/>
      <c r="J13" s="128"/>
      <c r="K13" s="128"/>
      <c r="L13" s="128"/>
      <c r="M13" s="128"/>
      <c r="N13" s="128"/>
      <c r="O13" s="128"/>
      <c r="P13" s="128"/>
      <c r="Q13" s="128"/>
    </row>
    <row r="14" ht="36" spans="1:17">
      <c r="A14" s="23">
        <v>301</v>
      </c>
      <c r="B14" s="23" t="s">
        <v>74</v>
      </c>
      <c r="C14" s="24" t="s">
        <v>187</v>
      </c>
      <c r="D14" s="119">
        <v>501</v>
      </c>
      <c r="E14" s="120" t="s">
        <v>72</v>
      </c>
      <c r="F14" s="119" t="s">
        <v>185</v>
      </c>
      <c r="G14" s="24">
        <v>127.95</v>
      </c>
      <c r="H14" s="24">
        <v>127.95</v>
      </c>
      <c r="I14" s="128"/>
      <c r="J14" s="128"/>
      <c r="K14" s="128"/>
      <c r="L14" s="128"/>
      <c r="M14" s="128"/>
      <c r="N14" s="128"/>
      <c r="O14" s="128"/>
      <c r="P14" s="128"/>
      <c r="Q14" s="128"/>
    </row>
    <row r="15" spans="1:17">
      <c r="A15" s="23">
        <v>301</v>
      </c>
      <c r="B15" s="23" t="s">
        <v>188</v>
      </c>
      <c r="C15" s="24" t="s">
        <v>189</v>
      </c>
      <c r="D15" s="119">
        <v>501</v>
      </c>
      <c r="E15" s="120" t="s">
        <v>72</v>
      </c>
      <c r="F15" s="119" t="s">
        <v>185</v>
      </c>
      <c r="G15" s="24">
        <v>20.53</v>
      </c>
      <c r="H15" s="24">
        <v>20.53</v>
      </c>
      <c r="I15" s="128"/>
      <c r="J15" s="128"/>
      <c r="K15" s="128"/>
      <c r="L15" s="128"/>
      <c r="M15" s="128"/>
      <c r="N15" s="128"/>
      <c r="O15" s="128"/>
      <c r="P15" s="128"/>
      <c r="Q15" s="128"/>
    </row>
    <row r="16" ht="24" spans="1:17">
      <c r="A16" s="23">
        <v>301</v>
      </c>
      <c r="B16" s="23">
        <v>99</v>
      </c>
      <c r="C16" s="24" t="s">
        <v>190</v>
      </c>
      <c r="D16" s="119">
        <v>501</v>
      </c>
      <c r="E16" s="120" t="s">
        <v>79</v>
      </c>
      <c r="F16" s="119" t="s">
        <v>191</v>
      </c>
      <c r="G16" s="24">
        <v>674.01</v>
      </c>
      <c r="H16" s="24">
        <v>674.01</v>
      </c>
      <c r="I16" s="128"/>
      <c r="J16" s="128"/>
      <c r="K16" s="128"/>
      <c r="L16" s="128"/>
      <c r="M16" s="128"/>
      <c r="N16" s="128"/>
      <c r="O16" s="128"/>
      <c r="P16" s="128"/>
      <c r="Q16" s="128"/>
    </row>
    <row r="17" spans="1:17">
      <c r="A17" s="23">
        <v>302</v>
      </c>
      <c r="B17" s="23"/>
      <c r="C17" s="24" t="s">
        <v>192</v>
      </c>
      <c r="D17" s="119">
        <v>502</v>
      </c>
      <c r="E17" s="120"/>
      <c r="F17" s="119" t="s">
        <v>193</v>
      </c>
      <c r="G17" s="24">
        <v>104.83</v>
      </c>
      <c r="H17" s="24">
        <v>104.83</v>
      </c>
      <c r="I17" s="128"/>
      <c r="J17" s="128"/>
      <c r="K17" s="128"/>
      <c r="L17" s="128"/>
      <c r="M17" s="128"/>
      <c r="N17" s="128"/>
      <c r="O17" s="128"/>
      <c r="P17" s="128"/>
      <c r="Q17" s="128"/>
    </row>
    <row r="18" spans="1:17">
      <c r="A18" s="23">
        <v>302</v>
      </c>
      <c r="B18" s="23" t="s">
        <v>70</v>
      </c>
      <c r="C18" s="24" t="s">
        <v>194</v>
      </c>
      <c r="D18" s="119">
        <v>502</v>
      </c>
      <c r="E18" s="120" t="s">
        <v>70</v>
      </c>
      <c r="F18" s="119" t="s">
        <v>195</v>
      </c>
      <c r="G18" s="24">
        <v>6</v>
      </c>
      <c r="H18" s="24">
        <v>6</v>
      </c>
      <c r="I18" s="128"/>
      <c r="J18" s="128"/>
      <c r="K18" s="128"/>
      <c r="L18" s="128"/>
      <c r="M18" s="128"/>
      <c r="N18" s="128"/>
      <c r="O18" s="128"/>
      <c r="P18" s="128"/>
      <c r="Q18" s="128"/>
    </row>
    <row r="19" spans="1:17">
      <c r="A19" s="23">
        <v>302</v>
      </c>
      <c r="B19" s="23" t="s">
        <v>72</v>
      </c>
      <c r="C19" s="24" t="s">
        <v>196</v>
      </c>
      <c r="D19" s="119">
        <v>502</v>
      </c>
      <c r="E19" s="120" t="s">
        <v>70</v>
      </c>
      <c r="F19" s="119" t="s">
        <v>195</v>
      </c>
      <c r="G19" s="24">
        <v>3</v>
      </c>
      <c r="H19" s="24">
        <v>3</v>
      </c>
      <c r="I19" s="128"/>
      <c r="J19" s="128"/>
      <c r="K19" s="128"/>
      <c r="L19" s="128"/>
      <c r="M19" s="128"/>
      <c r="N19" s="128"/>
      <c r="O19" s="128"/>
      <c r="P19" s="128"/>
      <c r="Q19" s="128"/>
    </row>
    <row r="20" spans="1:17">
      <c r="A20" s="23">
        <v>302</v>
      </c>
      <c r="B20" s="23" t="s">
        <v>98</v>
      </c>
      <c r="C20" s="24" t="s">
        <v>197</v>
      </c>
      <c r="D20" s="119">
        <v>502</v>
      </c>
      <c r="E20" s="120" t="s">
        <v>70</v>
      </c>
      <c r="F20" s="119" t="s">
        <v>195</v>
      </c>
      <c r="G20" s="24">
        <v>2</v>
      </c>
      <c r="H20" s="24">
        <v>2</v>
      </c>
      <c r="I20" s="128"/>
      <c r="J20" s="128"/>
      <c r="K20" s="128"/>
      <c r="L20" s="128"/>
      <c r="M20" s="128"/>
      <c r="N20" s="128"/>
      <c r="O20" s="128"/>
      <c r="P20" s="128"/>
      <c r="Q20" s="128"/>
    </row>
    <row r="21" spans="1:17">
      <c r="A21" s="23">
        <v>302</v>
      </c>
      <c r="B21" s="23">
        <v>11</v>
      </c>
      <c r="C21" s="24" t="s">
        <v>198</v>
      </c>
      <c r="D21" s="119">
        <v>502</v>
      </c>
      <c r="E21" s="120" t="s">
        <v>70</v>
      </c>
      <c r="F21" s="119" t="s">
        <v>195</v>
      </c>
      <c r="G21" s="24">
        <v>1</v>
      </c>
      <c r="H21" s="24">
        <v>1</v>
      </c>
      <c r="I21" s="128"/>
      <c r="J21" s="128"/>
      <c r="K21" s="128"/>
      <c r="L21" s="128"/>
      <c r="M21" s="128"/>
      <c r="N21" s="128"/>
      <c r="O21" s="128"/>
      <c r="P21" s="128"/>
      <c r="Q21" s="128"/>
    </row>
    <row r="22" spans="1:17">
      <c r="A22" s="23">
        <v>302</v>
      </c>
      <c r="B22" s="23">
        <v>13</v>
      </c>
      <c r="C22" s="24" t="s">
        <v>199</v>
      </c>
      <c r="D22" s="119">
        <v>502</v>
      </c>
      <c r="E22" s="120" t="s">
        <v>188</v>
      </c>
      <c r="F22" s="119" t="s">
        <v>200</v>
      </c>
      <c r="G22" s="24">
        <v>5</v>
      </c>
      <c r="H22" s="24">
        <v>5</v>
      </c>
      <c r="I22" s="128"/>
      <c r="J22" s="128"/>
      <c r="K22" s="128"/>
      <c r="L22" s="128"/>
      <c r="M22" s="128"/>
      <c r="N22" s="128"/>
      <c r="O22" s="128"/>
      <c r="P22" s="128"/>
      <c r="Q22" s="128"/>
    </row>
    <row r="23" ht="14.25" spans="1:17">
      <c r="A23" s="23">
        <v>302</v>
      </c>
      <c r="B23" s="23">
        <v>28</v>
      </c>
      <c r="C23" s="24" t="s">
        <v>201</v>
      </c>
      <c r="D23" s="119">
        <v>502</v>
      </c>
      <c r="E23" s="120" t="s">
        <v>70</v>
      </c>
      <c r="F23" s="119" t="s">
        <v>195</v>
      </c>
      <c r="G23" s="121">
        <v>18.65</v>
      </c>
      <c r="H23" s="121">
        <v>18.65</v>
      </c>
      <c r="I23" s="128"/>
      <c r="J23" s="128"/>
      <c r="K23" s="128"/>
      <c r="L23" s="128"/>
      <c r="M23" s="128"/>
      <c r="N23" s="128"/>
      <c r="O23" s="128"/>
      <c r="P23" s="128"/>
      <c r="Q23" s="128"/>
    </row>
    <row r="24" ht="14.25" spans="1:17">
      <c r="A24" s="23">
        <v>302</v>
      </c>
      <c r="B24" s="23">
        <v>29</v>
      </c>
      <c r="C24" s="24" t="s">
        <v>202</v>
      </c>
      <c r="D24" s="119">
        <v>502</v>
      </c>
      <c r="E24" s="120" t="s">
        <v>70</v>
      </c>
      <c r="F24" s="119" t="s">
        <v>195</v>
      </c>
      <c r="G24" s="121">
        <v>23.31</v>
      </c>
      <c r="H24" s="121">
        <v>23.31</v>
      </c>
      <c r="I24" s="128"/>
      <c r="J24" s="128"/>
      <c r="K24" s="128"/>
      <c r="L24" s="128"/>
      <c r="M24" s="128"/>
      <c r="N24" s="128"/>
      <c r="O24" s="128"/>
      <c r="P24" s="128"/>
      <c r="Q24" s="128"/>
    </row>
    <row r="25" ht="24" spans="1:17">
      <c r="A25" s="23">
        <v>302</v>
      </c>
      <c r="B25" s="23">
        <v>31</v>
      </c>
      <c r="C25" s="24" t="s">
        <v>203</v>
      </c>
      <c r="D25" s="119">
        <v>502</v>
      </c>
      <c r="E25" s="120" t="s">
        <v>74</v>
      </c>
      <c r="F25" s="119" t="s">
        <v>204</v>
      </c>
      <c r="G25" s="24">
        <v>6.8</v>
      </c>
      <c r="H25" s="24">
        <v>6.8</v>
      </c>
      <c r="I25" s="128"/>
      <c r="J25" s="128"/>
      <c r="K25" s="128"/>
      <c r="L25" s="128"/>
      <c r="M25" s="128"/>
      <c r="N25" s="128"/>
      <c r="O25" s="128"/>
      <c r="P25" s="128"/>
      <c r="Q25" s="128"/>
    </row>
    <row r="26" spans="1:17">
      <c r="A26" s="23">
        <v>302</v>
      </c>
      <c r="B26" s="23">
        <v>39</v>
      </c>
      <c r="C26" s="24" t="s">
        <v>205</v>
      </c>
      <c r="D26" s="119">
        <v>502</v>
      </c>
      <c r="E26" s="120" t="s">
        <v>70</v>
      </c>
      <c r="F26" s="119" t="s">
        <v>195</v>
      </c>
      <c r="G26" s="24">
        <v>22.56</v>
      </c>
      <c r="H26" s="24">
        <v>22.56</v>
      </c>
      <c r="I26" s="128"/>
      <c r="J26" s="128"/>
      <c r="K26" s="128"/>
      <c r="L26" s="128"/>
      <c r="M26" s="128"/>
      <c r="N26" s="128"/>
      <c r="O26" s="128"/>
      <c r="P26" s="128"/>
      <c r="Q26" s="128"/>
    </row>
    <row r="27" ht="24" spans="1:17">
      <c r="A27" s="23">
        <v>302</v>
      </c>
      <c r="B27" s="23">
        <v>99</v>
      </c>
      <c r="C27" s="24" t="s">
        <v>206</v>
      </c>
      <c r="D27" s="119">
        <v>502</v>
      </c>
      <c r="E27" s="120" t="s">
        <v>79</v>
      </c>
      <c r="F27" s="119" t="s">
        <v>207</v>
      </c>
      <c r="G27" s="24">
        <v>16.51</v>
      </c>
      <c r="H27" s="24">
        <v>16.51</v>
      </c>
      <c r="I27" s="128"/>
      <c r="J27" s="128"/>
      <c r="K27" s="128"/>
      <c r="L27" s="128"/>
      <c r="M27" s="128"/>
      <c r="N27" s="128"/>
      <c r="O27" s="128"/>
      <c r="P27" s="128"/>
      <c r="Q27" s="128"/>
    </row>
    <row r="28" ht="24" spans="1:17">
      <c r="A28" s="23">
        <v>303</v>
      </c>
      <c r="B28" s="23"/>
      <c r="C28" s="24" t="s">
        <v>208</v>
      </c>
      <c r="D28" s="119">
        <v>509</v>
      </c>
      <c r="E28" s="120"/>
      <c r="F28" s="119" t="s">
        <v>208</v>
      </c>
      <c r="G28" s="24">
        <v>321.03</v>
      </c>
      <c r="H28" s="24">
        <v>321.03</v>
      </c>
      <c r="I28" s="128"/>
      <c r="J28" s="128"/>
      <c r="K28" s="128"/>
      <c r="L28" s="128"/>
      <c r="M28" s="128"/>
      <c r="N28" s="128"/>
      <c r="O28" s="128"/>
      <c r="P28" s="128"/>
      <c r="Q28" s="128"/>
    </row>
    <row r="29" spans="1:17">
      <c r="A29" s="23">
        <v>303</v>
      </c>
      <c r="B29" s="23" t="s">
        <v>72</v>
      </c>
      <c r="C29" s="24" t="s">
        <v>209</v>
      </c>
      <c r="D29" s="119">
        <v>509</v>
      </c>
      <c r="E29" s="120" t="s">
        <v>76</v>
      </c>
      <c r="F29" s="119" t="s">
        <v>210</v>
      </c>
      <c r="G29" s="24">
        <v>158.26</v>
      </c>
      <c r="H29" s="24">
        <v>158.26</v>
      </c>
      <c r="I29" s="128"/>
      <c r="J29" s="128"/>
      <c r="K29" s="128"/>
      <c r="L29" s="128"/>
      <c r="M29" s="128"/>
      <c r="N29" s="128"/>
      <c r="O29" s="128"/>
      <c r="P29" s="128"/>
      <c r="Q29" s="128"/>
    </row>
    <row r="30" spans="1:17">
      <c r="A30" s="23">
        <v>303</v>
      </c>
      <c r="B30" s="23">
        <v>11</v>
      </c>
      <c r="C30" s="24" t="s">
        <v>211</v>
      </c>
      <c r="D30" s="119">
        <v>501</v>
      </c>
      <c r="E30" s="120" t="s">
        <v>69</v>
      </c>
      <c r="F30" s="119" t="s">
        <v>118</v>
      </c>
      <c r="G30" s="24">
        <v>130.27</v>
      </c>
      <c r="H30" s="24">
        <v>130.27</v>
      </c>
      <c r="I30" s="128"/>
      <c r="J30" s="128"/>
      <c r="K30" s="128"/>
      <c r="L30" s="128"/>
      <c r="M30" s="128"/>
      <c r="N30" s="128"/>
      <c r="O30" s="128"/>
      <c r="P30" s="128"/>
      <c r="Q30" s="128"/>
    </row>
    <row r="31" spans="1:17">
      <c r="A31" s="23">
        <v>303</v>
      </c>
      <c r="B31" s="23">
        <v>14</v>
      </c>
      <c r="C31" s="24" t="s">
        <v>212</v>
      </c>
      <c r="D31" s="119">
        <v>501</v>
      </c>
      <c r="E31" s="120" t="s">
        <v>79</v>
      </c>
      <c r="F31" s="119" t="s">
        <v>191</v>
      </c>
      <c r="G31" s="24">
        <v>21.72</v>
      </c>
      <c r="H31" s="24">
        <v>21.72</v>
      </c>
      <c r="I31" s="128"/>
      <c r="J31" s="128"/>
      <c r="K31" s="128"/>
      <c r="L31" s="128"/>
      <c r="M31" s="128"/>
      <c r="N31" s="128"/>
      <c r="O31" s="128"/>
      <c r="P31" s="128"/>
      <c r="Q31" s="128"/>
    </row>
    <row r="32" ht="24" spans="1:17">
      <c r="A32" s="23">
        <v>303</v>
      </c>
      <c r="B32" s="23">
        <v>99</v>
      </c>
      <c r="C32" s="24" t="s">
        <v>213</v>
      </c>
      <c r="D32" s="119">
        <v>509</v>
      </c>
      <c r="E32" s="120" t="s">
        <v>79</v>
      </c>
      <c r="F32" s="119" t="s">
        <v>214</v>
      </c>
      <c r="G32" s="24">
        <v>10.78</v>
      </c>
      <c r="H32" s="24">
        <v>10.78</v>
      </c>
      <c r="I32" s="128"/>
      <c r="J32" s="128"/>
      <c r="K32" s="128"/>
      <c r="L32" s="128"/>
      <c r="M32" s="128"/>
      <c r="N32" s="128"/>
      <c r="O32" s="128"/>
      <c r="P32" s="128"/>
      <c r="Q32" s="128"/>
    </row>
  </sheetData>
  <autoFilter ref="A6:Q32">
    <extLst/>
  </autoFilter>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47244094488" right="1.45669291338583" top="0.866141732283464" bottom="0.669291338582677"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2" sqref="A2"/>
    </sheetView>
  </sheetViews>
  <sheetFormatPr defaultColWidth="9" defaultRowHeight="14.25" outlineLevelCol="2"/>
  <cols>
    <col min="1" max="1" width="55.375" style="82" customWidth="1"/>
    <col min="2" max="2" width="51.75" style="82" customWidth="1"/>
    <col min="3" max="3" width="27" style="82" customWidth="1"/>
    <col min="4" max="16384" width="9" style="82"/>
  </cols>
  <sheetData>
    <row r="1" s="80" customFormat="1" ht="42" customHeight="1" spans="1:3">
      <c r="A1" s="83" t="s">
        <v>215</v>
      </c>
      <c r="B1" s="83"/>
      <c r="C1" s="84"/>
    </row>
    <row r="2" ht="15" customHeight="1" spans="1:3">
      <c r="A2" s="85" t="s">
        <v>216</v>
      </c>
      <c r="B2" s="86" t="s">
        <v>2</v>
      </c>
      <c r="C2" s="87"/>
    </row>
    <row r="3" s="81" customFormat="1" ht="20.1" customHeight="1" spans="1:3">
      <c r="A3" s="88" t="s">
        <v>217</v>
      </c>
      <c r="B3" s="89" t="s">
        <v>218</v>
      </c>
      <c r="C3" s="82"/>
    </row>
    <row r="4" s="81" customFormat="1" ht="20.1" customHeight="1" spans="1:3">
      <c r="A4" s="90" t="s">
        <v>219</v>
      </c>
      <c r="B4" s="91"/>
      <c r="C4" s="82"/>
    </row>
    <row r="5" s="81" customFormat="1" ht="20.1" customHeight="1" spans="1:3">
      <c r="A5" s="92" t="s">
        <v>220</v>
      </c>
      <c r="B5" s="91"/>
      <c r="C5" s="82"/>
    </row>
    <row r="6" s="81" customFormat="1" ht="20.1" customHeight="1" spans="1:3">
      <c r="A6" s="92" t="s">
        <v>221</v>
      </c>
      <c r="B6" s="91"/>
      <c r="C6" s="82"/>
    </row>
    <row r="7" s="81" customFormat="1" ht="20.1" customHeight="1" spans="1:3">
      <c r="A7" s="92" t="s">
        <v>222</v>
      </c>
      <c r="B7" s="91">
        <v>6.8</v>
      </c>
      <c r="C7" s="82"/>
    </row>
    <row r="8" s="81" customFormat="1" ht="20.1" customHeight="1" spans="1:3">
      <c r="A8" s="92" t="s">
        <v>223</v>
      </c>
      <c r="B8" s="91">
        <v>6.8</v>
      </c>
      <c r="C8" s="82"/>
    </row>
    <row r="9" s="81" customFormat="1" ht="20.1" customHeight="1" spans="1:3">
      <c r="A9" s="92" t="s">
        <v>224</v>
      </c>
      <c r="B9" s="91"/>
      <c r="C9" s="82"/>
    </row>
    <row r="10" s="81" customFormat="1" ht="6" customHeight="1" spans="1:3">
      <c r="A10" s="93"/>
      <c r="B10" s="93"/>
      <c r="C10" s="82"/>
    </row>
    <row r="11" s="81" customFormat="1" ht="78" customHeight="1" spans="1:3">
      <c r="A11" s="94" t="s">
        <v>225</v>
      </c>
      <c r="B11" s="94"/>
      <c r="C11" s="82"/>
    </row>
    <row r="12" s="81" customFormat="1" customHeight="1" spans="1:3">
      <c r="A12" s="82"/>
      <c r="B12" s="82"/>
      <c r="C12" s="82"/>
    </row>
    <row r="13" s="81" customFormat="1" customHeight="1" spans="1:3">
      <c r="A13" s="82"/>
      <c r="B13" s="82"/>
      <c r="C13" s="82"/>
    </row>
    <row r="14" s="81" customFormat="1" customHeight="1" spans="1:3">
      <c r="A14" s="82"/>
      <c r="B14" s="82"/>
      <c r="C14" s="82"/>
    </row>
    <row r="15" s="81" customFormat="1" customHeight="1" spans="1:3">
      <c r="A15" s="82"/>
      <c r="B15" s="82"/>
      <c r="C15" s="82"/>
    </row>
    <row r="16" s="81" customFormat="1" customHeight="1" spans="1:3">
      <c r="A16" s="82"/>
      <c r="B16" s="82"/>
      <c r="C16" s="82"/>
    </row>
    <row r="17" s="81" customFormat="1" customHeight="1"/>
    <row r="18" s="81" customFormat="1" customHeight="1"/>
    <row r="19" s="81" customFormat="1" customHeight="1"/>
    <row r="20" s="81" customFormat="1" customHeight="1"/>
    <row r="21" s="81" customFormat="1" customHeight="1"/>
    <row r="22" s="81" customFormat="1" customHeight="1"/>
    <row r="23" s="81" customFormat="1" customHeight="1"/>
    <row r="24" s="81" customFormat="1" customHeight="1"/>
    <row r="25" s="81" customFormat="1" customHeight="1"/>
    <row r="26" s="81" customFormat="1" customHeight="1"/>
    <row r="27" s="81" customFormat="1" customHeight="1"/>
    <row r="28" s="81" customFormat="1" customHeight="1"/>
    <row r="29" s="81" customFormat="1" customHeight="1"/>
    <row r="30" s="81" customFormat="1" customHeight="1"/>
    <row r="31" s="81" customFormat="1" customHeight="1"/>
    <row r="32" s="81" customFormat="1" customHeight="1" spans="1:3">
      <c r="A32" s="82"/>
      <c r="B32" s="82"/>
      <c r="C32" s="82"/>
    </row>
    <row r="33" s="81" customFormat="1" customHeight="1" spans="1:3">
      <c r="A33" s="82"/>
      <c r="B33" s="82"/>
      <c r="C33" s="82"/>
    </row>
    <row r="34" s="81" customFormat="1" customHeight="1" spans="1:3">
      <c r="A34" s="82"/>
      <c r="B34" s="82"/>
      <c r="C34" s="82"/>
    </row>
    <row r="35" s="81" customFormat="1" customHeight="1" spans="1:3">
      <c r="A35" s="82"/>
      <c r="B35" s="82"/>
      <c r="C35" s="82"/>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H6" sqref="H6"/>
    </sheetView>
  </sheetViews>
  <sheetFormatPr defaultColWidth="7" defaultRowHeight="11.25"/>
  <cols>
    <col min="1" max="2" width="3.375" style="52" customWidth="1"/>
    <col min="3" max="3" width="3.625" style="52" customWidth="1"/>
    <col min="4" max="4" width="23.5" style="52" customWidth="1"/>
    <col min="5" max="5" width="10.25" style="52" customWidth="1"/>
    <col min="6" max="11" width="10.625" style="52" customWidth="1"/>
    <col min="12" max="16384" width="7" style="52"/>
  </cols>
  <sheetData>
    <row r="1" ht="42" customHeight="1" spans="1:11">
      <c r="A1" s="53" t="s">
        <v>226</v>
      </c>
      <c r="B1" s="53"/>
      <c r="C1" s="53"/>
      <c r="D1" s="53"/>
      <c r="E1" s="53"/>
      <c r="F1" s="53"/>
      <c r="G1" s="53"/>
      <c r="H1" s="53"/>
      <c r="I1" s="53"/>
      <c r="J1" s="53"/>
      <c r="K1" s="53"/>
    </row>
    <row r="2" ht="15" customHeight="1" spans="1:11">
      <c r="A2" s="54" t="s">
        <v>1</v>
      </c>
      <c r="B2" s="54"/>
      <c r="C2" s="54"/>
      <c r="D2" s="54"/>
      <c r="E2" s="55"/>
      <c r="F2" s="56"/>
      <c r="G2" s="56"/>
      <c r="H2" s="56"/>
      <c r="I2" s="56"/>
      <c r="J2" s="56"/>
      <c r="K2" s="76" t="s">
        <v>2</v>
      </c>
    </row>
    <row r="3" s="50" customFormat="1" ht="16.5" customHeight="1" spans="1:11">
      <c r="A3" s="57" t="s">
        <v>122</v>
      </c>
      <c r="B3" s="58"/>
      <c r="C3" s="59"/>
      <c r="D3" s="60" t="s">
        <v>43</v>
      </c>
      <c r="E3" s="61" t="s">
        <v>44</v>
      </c>
      <c r="F3" s="62"/>
      <c r="G3" s="62"/>
      <c r="H3" s="62"/>
      <c r="I3" s="62"/>
      <c r="J3" s="62"/>
      <c r="K3" s="62"/>
    </row>
    <row r="4" s="50" customFormat="1" ht="14.25" customHeight="1" spans="1:11">
      <c r="A4" s="63" t="s">
        <v>55</v>
      </c>
      <c r="B4" s="64" t="s">
        <v>56</v>
      </c>
      <c r="C4" s="64" t="s">
        <v>57</v>
      </c>
      <c r="D4" s="65"/>
      <c r="E4" s="61"/>
      <c r="F4" s="66" t="s">
        <v>124</v>
      </c>
      <c r="G4" s="66"/>
      <c r="H4" s="66"/>
      <c r="I4" s="77" t="s">
        <v>125</v>
      </c>
      <c r="J4" s="78"/>
      <c r="K4" s="79"/>
    </row>
    <row r="5" s="50" customFormat="1" ht="37.5" customHeight="1" spans="1:11">
      <c r="A5" s="63"/>
      <c r="B5" s="64"/>
      <c r="C5" s="64"/>
      <c r="D5" s="67"/>
      <c r="E5" s="61"/>
      <c r="F5" s="61" t="s">
        <v>18</v>
      </c>
      <c r="G5" s="61" t="s">
        <v>172</v>
      </c>
      <c r="H5" s="61" t="s">
        <v>173</v>
      </c>
      <c r="I5" s="61" t="s">
        <v>18</v>
      </c>
      <c r="J5" s="61" t="s">
        <v>128</v>
      </c>
      <c r="K5" s="61" t="s">
        <v>129</v>
      </c>
    </row>
    <row r="6" s="50" customFormat="1" ht="20.1" customHeight="1" spans="1:11">
      <c r="A6" s="68" t="s">
        <v>67</v>
      </c>
      <c r="B6" s="64" t="s">
        <v>67</v>
      </c>
      <c r="C6" s="64" t="s">
        <v>67</v>
      </c>
      <c r="D6" s="64" t="s">
        <v>67</v>
      </c>
      <c r="E6" s="62">
        <v>1</v>
      </c>
      <c r="F6" s="62">
        <v>2</v>
      </c>
      <c r="G6" s="62">
        <v>3</v>
      </c>
      <c r="H6" s="62">
        <v>4</v>
      </c>
      <c r="I6" s="62">
        <v>5</v>
      </c>
      <c r="J6" s="62">
        <v>6</v>
      </c>
      <c r="K6" s="62">
        <v>7</v>
      </c>
    </row>
    <row r="7" s="50" customFormat="1" ht="20.1" customHeight="1" spans="1:11">
      <c r="A7" s="69"/>
      <c r="B7" s="70"/>
      <c r="C7" s="70"/>
      <c r="D7" s="71"/>
      <c r="E7" s="72"/>
      <c r="F7" s="72"/>
      <c r="G7" s="72"/>
      <c r="H7" s="72"/>
      <c r="I7" s="72"/>
      <c r="J7" s="72"/>
      <c r="K7" s="72"/>
    </row>
    <row r="8" s="51" customFormat="1" ht="14.25" spans="1:11">
      <c r="A8" s="73"/>
      <c r="B8" s="73"/>
      <c r="C8" s="73"/>
      <c r="D8" s="73"/>
      <c r="E8" s="73"/>
      <c r="F8" s="73"/>
      <c r="G8" s="73"/>
      <c r="H8" s="73"/>
      <c r="I8" s="73"/>
      <c r="J8" s="73"/>
      <c r="K8" s="73"/>
    </row>
    <row r="9" s="51" customFormat="1" ht="14.25" spans="1:11">
      <c r="A9" s="52"/>
      <c r="B9" s="73"/>
      <c r="C9" s="73"/>
      <c r="D9" s="73"/>
      <c r="E9" s="73"/>
      <c r="F9" s="73"/>
      <c r="G9" s="73"/>
      <c r="H9" s="73"/>
      <c r="I9" s="73"/>
      <c r="J9" s="73"/>
      <c r="K9" s="73"/>
    </row>
    <row r="10" s="51" customFormat="1" ht="14.25" spans="1:11">
      <c r="A10" s="73"/>
      <c r="B10" s="73"/>
      <c r="C10" s="73"/>
      <c r="D10" s="73"/>
      <c r="E10" s="73"/>
      <c r="F10" s="73"/>
      <c r="G10" s="73"/>
      <c r="H10" s="73"/>
      <c r="I10" s="73"/>
      <c r="J10" s="73"/>
      <c r="K10" s="73"/>
    </row>
    <row r="11" s="51" customFormat="1" ht="14.25" spans="1:11">
      <c r="A11" s="73"/>
      <c r="B11" s="73"/>
      <c r="C11" s="73"/>
      <c r="D11" s="73"/>
      <c r="E11" s="73"/>
      <c r="F11" s="73"/>
      <c r="G11" s="73"/>
      <c r="H11" s="73"/>
      <c r="I11" s="73"/>
      <c r="J11" s="73"/>
      <c r="K11" s="73"/>
    </row>
    <row r="12" s="51" customFormat="1" ht="14.25" spans="1:11">
      <c r="A12" s="73"/>
      <c r="B12" s="73"/>
      <c r="C12" s="73"/>
      <c r="D12" s="73"/>
      <c r="E12" s="73"/>
      <c r="F12" s="73"/>
      <c r="G12" s="73"/>
      <c r="H12" s="73"/>
      <c r="I12" s="73"/>
      <c r="J12" s="73"/>
      <c r="K12" s="73"/>
    </row>
    <row r="13" s="51" customFormat="1" ht="14.25"/>
    <row r="14" s="51" customFormat="1" ht="14.25"/>
    <row r="15" s="51" customFormat="1" ht="14.25"/>
    <row r="16" s="51" customFormat="1" ht="14.25"/>
    <row r="17" s="51" customFormat="1" ht="14.25"/>
    <row r="18" s="51" customFormat="1" ht="14.25"/>
    <row r="19" s="51" customFormat="1" ht="14.25"/>
    <row r="20" s="51" customFormat="1" ht="14.25"/>
    <row r="21" s="51" customFormat="1" ht="14.25"/>
    <row r="22" s="51" customFormat="1" ht="14.25"/>
    <row r="23" s="51" customFormat="1" ht="14.25"/>
    <row r="24" s="51" customFormat="1" ht="20.25" spans="1:11">
      <c r="A24" s="74" t="s">
        <v>227</v>
      </c>
      <c r="B24" s="74"/>
      <c r="C24" s="74"/>
      <c r="D24" s="74"/>
      <c r="E24" s="74"/>
      <c r="F24" s="74"/>
      <c r="G24" s="74"/>
      <c r="H24" s="74"/>
      <c r="I24" s="74"/>
      <c r="J24" s="74"/>
      <c r="K24" s="74"/>
    </row>
    <row r="25" s="51" customFormat="1" ht="14.25" spans="1:1">
      <c r="A25" s="75"/>
    </row>
    <row r="26" s="51" customFormat="1" ht="14.25"/>
    <row r="27" s="51" customFormat="1" ht="14.25"/>
    <row r="28" s="51" customFormat="1" ht="14.25"/>
    <row r="29" s="51" customFormat="1" ht="14.25"/>
    <row r="30" s="51" customFormat="1" ht="14.25"/>
    <row r="31" s="51" customFormat="1" ht="14.25"/>
  </sheetData>
  <mergeCells count="11">
    <mergeCell ref="A1:K1"/>
    <mergeCell ref="A3:C3"/>
    <mergeCell ref="F3:K3"/>
    <mergeCell ref="F4:H4"/>
    <mergeCell ref="I4:K4"/>
    <mergeCell ref="A24:K2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GridLines="0" showZeros="0" workbookViewId="0">
      <selection activeCell="H6" sqref="H6"/>
    </sheetView>
  </sheetViews>
  <sheetFormatPr defaultColWidth="8.875" defaultRowHeight="14.25"/>
  <cols>
    <col min="1" max="1" width="38" style="30" customWidth="1"/>
    <col min="2" max="2" width="15.5" style="30" customWidth="1"/>
    <col min="3" max="3" width="37.625" style="30" customWidth="1"/>
    <col min="4" max="4" width="14.625" style="30" customWidth="1"/>
    <col min="5" max="32" width="9" style="30"/>
    <col min="33" max="16384" width="8.875" style="30"/>
  </cols>
  <sheetData>
    <row r="1" ht="42" customHeight="1" spans="1:4">
      <c r="A1" s="31" t="s">
        <v>228</v>
      </c>
      <c r="B1" s="31"/>
      <c r="C1" s="31"/>
      <c r="D1" s="31"/>
    </row>
    <row r="2" ht="15" customHeight="1" spans="1:4">
      <c r="A2" s="32" t="s">
        <v>1</v>
      </c>
      <c r="B2" s="32"/>
      <c r="C2" s="32"/>
      <c r="D2" s="33" t="s">
        <v>2</v>
      </c>
    </row>
    <row r="3" ht="21" customHeight="1" spans="1:4">
      <c r="A3" s="34" t="s">
        <v>229</v>
      </c>
      <c r="B3" s="35" t="s">
        <v>230</v>
      </c>
      <c r="C3" s="34" t="s">
        <v>229</v>
      </c>
      <c r="D3" s="35" t="s">
        <v>231</v>
      </c>
    </row>
    <row r="4" ht="21" customHeight="1" spans="1:4">
      <c r="A4" s="36" t="s">
        <v>232</v>
      </c>
      <c r="B4" s="37"/>
      <c r="C4" s="38" t="s">
        <v>233</v>
      </c>
      <c r="D4" s="39" t="s">
        <v>234</v>
      </c>
    </row>
    <row r="5" ht="21" customHeight="1" spans="1:4">
      <c r="A5" s="36" t="s">
        <v>235</v>
      </c>
      <c r="B5" s="37"/>
      <c r="C5" s="38" t="s">
        <v>236</v>
      </c>
      <c r="D5" s="37"/>
    </row>
    <row r="6" ht="21" customHeight="1" spans="1:4">
      <c r="A6" s="36" t="s">
        <v>237</v>
      </c>
      <c r="B6" s="37"/>
      <c r="C6" s="38" t="s">
        <v>238</v>
      </c>
      <c r="D6" s="37"/>
    </row>
    <row r="7" ht="21" customHeight="1" spans="1:4">
      <c r="A7" s="36" t="s">
        <v>239</v>
      </c>
      <c r="B7" s="37"/>
      <c r="C7" s="38" t="s">
        <v>240</v>
      </c>
      <c r="D7" s="37"/>
    </row>
    <row r="8" ht="21" customHeight="1" spans="1:4">
      <c r="A8" s="36" t="s">
        <v>241</v>
      </c>
      <c r="B8" s="37"/>
      <c r="C8" s="38" t="s">
        <v>242</v>
      </c>
      <c r="D8" s="37"/>
    </row>
    <row r="9" ht="21" customHeight="1" spans="1:4">
      <c r="A9" s="36"/>
      <c r="B9" s="37"/>
      <c r="C9" s="38"/>
      <c r="D9" s="37"/>
    </row>
    <row r="10" s="28" customFormat="1" ht="21" customHeight="1" spans="1:4">
      <c r="A10" s="40" t="s">
        <v>243</v>
      </c>
      <c r="B10" s="41"/>
      <c r="C10" s="42" t="s">
        <v>244</v>
      </c>
      <c r="D10" s="41"/>
    </row>
    <row r="11" s="29" customFormat="1" ht="21" customHeight="1" spans="1:4">
      <c r="A11" s="43" t="s">
        <v>245</v>
      </c>
      <c r="B11" s="44"/>
      <c r="C11" s="45" t="s">
        <v>246</v>
      </c>
      <c r="D11" s="37"/>
    </row>
    <row r="12" ht="21" customHeight="1" spans="1:4">
      <c r="A12" s="46" t="s">
        <v>247</v>
      </c>
      <c r="B12" s="37"/>
      <c r="C12" s="43"/>
      <c r="D12" s="37"/>
    </row>
    <row r="13" ht="21" customHeight="1" spans="1:4">
      <c r="A13" s="45"/>
      <c r="B13" s="37"/>
      <c r="C13" s="43"/>
      <c r="D13" s="37"/>
    </row>
    <row r="14" ht="21" customHeight="1" spans="1:4">
      <c r="A14" s="40" t="s">
        <v>39</v>
      </c>
      <c r="B14" s="41"/>
      <c r="C14" s="42" t="s">
        <v>40</v>
      </c>
      <c r="D14" s="41"/>
    </row>
    <row r="15" s="28" customFormat="1" ht="21" customHeight="1" spans="1:4">
      <c r="A15" s="30"/>
      <c r="B15" s="30"/>
      <c r="C15" s="30"/>
      <c r="D15" s="30"/>
    </row>
    <row r="16" spans="4:4">
      <c r="D16" s="47"/>
    </row>
    <row r="17" spans="2:2">
      <c r="B17" s="47">
        <v>0</v>
      </c>
    </row>
    <row r="20" ht="20.25" spans="1:11">
      <c r="A20" s="48" t="s">
        <v>248</v>
      </c>
      <c r="B20" s="49"/>
      <c r="C20" s="49"/>
      <c r="D20" s="49"/>
      <c r="E20" s="49"/>
      <c r="F20" s="49"/>
      <c r="G20" s="49"/>
      <c r="H20" s="49"/>
      <c r="I20" s="49"/>
      <c r="J20" s="49"/>
      <c r="K20" s="49"/>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15</vt:i4>
      </vt:variant>
    </vt:vector>
  </HeadingPairs>
  <TitlesOfParts>
    <vt:vector size="15"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11-1预算项目支出绩效目标表</vt:lpstr>
      <vt:lpstr>11-2</vt:lpstr>
      <vt:lpstr>11-3</vt:lpstr>
      <vt:lpstr>11-4</vt:lpstr>
      <vt:lpstr>11-5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幽兰</cp:lastModifiedBy>
  <dcterms:created xsi:type="dcterms:W3CDTF">2019-03-06T10:42:00Z</dcterms:created>
  <cp:lastPrinted>2019-12-07T01:40:00Z</cp:lastPrinted>
  <dcterms:modified xsi:type="dcterms:W3CDTF">2021-06-04T02:35:28Z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